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ctrlProps/ctrlProp3.xml" ContentType="application/vnd.ms-excel.controlproperties+xml"/>
  <Override PartName="/xl/drawings/drawing8.xml" ContentType="application/vnd.openxmlformats-officedocument.drawing+xml"/>
  <Override PartName="/xl/ctrlProps/ctrlProp4.xml" ContentType="application/vnd.ms-excel.controlproperties+xml"/>
  <Override PartName="/xl/drawings/drawing9.xml" ContentType="application/vnd.openxmlformats-officedocument.drawing+xml"/>
  <Override PartName="/xl/ctrlProps/ctrlProp5.xml" ContentType="application/vnd.ms-excel.controlproperties+xml"/>
  <Override PartName="/xl/drawings/drawing10.xml" ContentType="application/vnd.openxmlformats-officedocument.drawing+xml"/>
  <Override PartName="/xl/ctrlProps/ctrlProp6.xml" ContentType="application/vnd.ms-excel.controlproperties+xml"/>
  <Override PartName="/xl/drawings/drawing11.xml" ContentType="application/vnd.openxmlformats-officedocument.drawing+xml"/>
  <Override PartName="/xl/ctrlProps/ctrlProp7.xml" ContentType="application/vnd.ms-excel.controlproperties+xml"/>
  <Override PartName="/xl/drawings/drawing12.xml" ContentType="application/vnd.openxmlformats-officedocument.drawing+xml"/>
  <Override PartName="/xl/ctrlProps/ctrlProp8.xml" ContentType="application/vnd.ms-excel.controlproperties+xml"/>
  <Override PartName="/xl/drawings/drawing13.xml" ContentType="application/vnd.openxmlformats-officedocument.drawing+xml"/>
  <Override PartName="/xl/ctrlProps/ctrlProp9.xml" ContentType="application/vnd.ms-excel.controlproperties+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autoCompressPictures="0" defaultThemeVersion="124226"/>
  <mc:AlternateContent xmlns:mc="http://schemas.openxmlformats.org/markup-compatibility/2006">
    <mc:Choice Requires="x15">
      <x15ac:absPath xmlns:x15ac="http://schemas.microsoft.com/office/spreadsheetml/2010/11/ac" url="https://aheia-my.sharepoint.com/personal/jeslynn_ng_aheia_edu_au/Documents/AHEIA UniAnalytics/"/>
    </mc:Choice>
  </mc:AlternateContent>
  <xr:revisionPtr revIDLastSave="5213" documentId="109_{56409088-F9E9-4103-973E-AD01D533BE0A}" xr6:coauthVersionLast="47" xr6:coauthVersionMax="47" xr10:uidLastSave="{F9B8D371-07B2-4429-987B-38B59FBA2CA7}"/>
  <bookViews>
    <workbookView showHorizontalScroll="0" xWindow="-28920" yWindow="-120" windowWidth="29040" windowHeight="15720" tabRatio="889" firstSheet="1" activeTab="11" xr2:uid="{00000000-000D-0000-FFFF-FFFF00000000}"/>
  </bookViews>
  <sheets>
    <sheet name="University List" sheetId="70" state="hidden" r:id="rId1"/>
    <sheet name="Welcome" sheetId="1" r:id="rId2"/>
    <sheet name="Instructions" sheetId="78" r:id="rId3"/>
    <sheet name="Data Def - Classification" sheetId="89" r:id="rId4"/>
    <sheet name="Data Def - Data" sheetId="90" r:id="rId5"/>
    <sheet name="FTE" sheetId="77" r:id="rId6"/>
    <sheet name="Age Profile" sheetId="80" r:id="rId7"/>
    <sheet name="Length of Service" sheetId="81" r:id="rId8"/>
    <sheet name="Staffing &amp; Ind Aus" sheetId="82" r:id="rId9"/>
    <sheet name="Academic Qualification" sheetId="83" r:id="rId10"/>
    <sheet name="Turnover" sheetId="84" r:id="rId11"/>
    <sheet name="Recruitment" sheetId="85" r:id="rId12"/>
    <sheet name="Finance &amp; GPG" sheetId="87" r:id="rId13"/>
    <sheet name="WHS" sheetId="86" r:id="rId14"/>
    <sheet name="Upload" sheetId="93" r:id="rId15"/>
    <sheet name="Score" sheetId="92" state="hidden" r:id="rId16"/>
  </sheets>
  <definedNames>
    <definedName name="_xlnm._FilterDatabase" localSheetId="15" hidden="1">Score!$A$1:$F$4216</definedName>
    <definedName name="AcademicQual">'Data Def - Data'!$D$65</definedName>
    <definedName name="AgeProfile">'Data Def - Data'!$D$6</definedName>
    <definedName name="Finance">'Data Def - Data'!$D$82</definedName>
    <definedName name="FTE">'Data Def - Data'!$D$17</definedName>
    <definedName name="HRIS">'Data Def - Data'!$D$47</definedName>
    <definedName name="LOS">'Data Def - Data'!$D$29</definedName>
    <definedName name="NavigationPane">'Data Def - Data'!$A$6</definedName>
    <definedName name="Recruitment">'Data Def - Data'!$D$69</definedName>
    <definedName name="SelectedImage">INDEX('University List'!$C$1:$C$39, MATCH(Welcome!$E$10:$E$10,'University List'!$A$1:$A$39, 0))</definedName>
    <definedName name="Staffing">'Data Def - Data'!$D$47</definedName>
    <definedName name="Turnover">'Data Def - Data'!$D$39</definedName>
    <definedName name="WHS">'Data Def - Data'!$D$87</definedName>
  </definedNames>
  <calcPr calcId="191029"/>
  <customWorkbookViews>
    <customWorkbookView name="User View" guid="{C62DDFD7-A78D-4B0D-A5B8-B4140D6778EB}" includePrintSettings="0" includeHiddenRowCol="0" maximized="1" xWindow="-1928" yWindow="-8" windowWidth="1936" windowHeight="1048" tabRatio="889"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77" l="1" a="1"/>
  <c r="A1" i="77" s="1"/>
  <c r="Q21" i="86"/>
  <c r="M42" i="87"/>
  <c r="Q106" i="85"/>
  <c r="Q57" i="84"/>
  <c r="Q17" i="83"/>
  <c r="Q31" i="82"/>
  <c r="Q81" i="81"/>
  <c r="P76" i="81"/>
  <c r="Q81" i="80"/>
  <c r="Q81" i="77"/>
  <c r="A162" i="92"/>
  <c r="B162" i="92"/>
  <c r="A163" i="92"/>
  <c r="B163" i="92"/>
  <c r="A164" i="92"/>
  <c r="B164" i="92"/>
  <c r="A165" i="92"/>
  <c r="B165" i="92"/>
  <c r="A166" i="92"/>
  <c r="B166" i="92"/>
  <c r="A167" i="92"/>
  <c r="B167" i="92"/>
  <c r="A168" i="92"/>
  <c r="B168" i="92"/>
  <c r="A169" i="92"/>
  <c r="B169" i="92"/>
  <c r="A170" i="92"/>
  <c r="B170" i="92"/>
  <c r="A171" i="92"/>
  <c r="B171" i="92"/>
  <c r="A172" i="92"/>
  <c r="B172" i="92"/>
  <c r="A173" i="92"/>
  <c r="B173" i="92"/>
  <c r="A174" i="92"/>
  <c r="B174" i="92"/>
  <c r="A175" i="92"/>
  <c r="B175" i="92"/>
  <c r="A176" i="92"/>
  <c r="B176" i="92"/>
  <c r="A177" i="92"/>
  <c r="B177" i="92"/>
  <c r="A178" i="92"/>
  <c r="B178" i="92"/>
  <c r="A179" i="92"/>
  <c r="B179" i="92"/>
  <c r="A180" i="92"/>
  <c r="B180" i="92"/>
  <c r="A181" i="92"/>
  <c r="B181" i="92"/>
  <c r="A182" i="92"/>
  <c r="B182" i="92"/>
  <c r="A183" i="92"/>
  <c r="B183" i="92"/>
  <c r="A184" i="92"/>
  <c r="B184" i="92"/>
  <c r="A185" i="92"/>
  <c r="B185" i="92"/>
  <c r="A186" i="92"/>
  <c r="B186" i="92"/>
  <c r="A187" i="92"/>
  <c r="B187" i="92"/>
  <c r="A188" i="92"/>
  <c r="B188" i="92"/>
  <c r="A189" i="92"/>
  <c r="B189" i="92"/>
  <c r="A190" i="92"/>
  <c r="B190" i="92"/>
  <c r="A191" i="92"/>
  <c r="B191" i="92"/>
  <c r="A192" i="92"/>
  <c r="B192" i="92"/>
  <c r="A193" i="92"/>
  <c r="B193" i="92"/>
  <c r="A194" i="92"/>
  <c r="B194" i="92"/>
  <c r="A195" i="92"/>
  <c r="B195" i="92"/>
  <c r="A196" i="92"/>
  <c r="B196" i="92"/>
  <c r="A197" i="92"/>
  <c r="B197" i="92"/>
  <c r="A198" i="92"/>
  <c r="B198" i="92"/>
  <c r="A199" i="92"/>
  <c r="B199" i="92"/>
  <c r="A200" i="92"/>
  <c r="B200" i="92"/>
  <c r="A201" i="92"/>
  <c r="B201" i="92"/>
  <c r="A202" i="92"/>
  <c r="B202" i="92"/>
  <c r="A203" i="92"/>
  <c r="B203" i="92"/>
  <c r="A204" i="92"/>
  <c r="B204" i="92"/>
  <c r="A205" i="92"/>
  <c r="B205" i="92"/>
  <c r="A206" i="92"/>
  <c r="B206" i="92"/>
  <c r="A207" i="92"/>
  <c r="B207" i="92"/>
  <c r="A208" i="92"/>
  <c r="B208" i="92"/>
  <c r="A209" i="92"/>
  <c r="B209" i="92"/>
  <c r="A210" i="92"/>
  <c r="B210" i="92"/>
  <c r="A211" i="92"/>
  <c r="B211" i="92"/>
  <c r="A212" i="92"/>
  <c r="B212" i="92"/>
  <c r="A213" i="92"/>
  <c r="B213" i="92"/>
  <c r="A214" i="92"/>
  <c r="B214" i="92"/>
  <c r="A215" i="92"/>
  <c r="B215" i="92"/>
  <c r="A216" i="92"/>
  <c r="B216" i="92"/>
  <c r="A217" i="92"/>
  <c r="B217" i="92"/>
  <c r="A218" i="92"/>
  <c r="B218" i="92"/>
  <c r="A219" i="92"/>
  <c r="B219" i="92"/>
  <c r="A220" i="92"/>
  <c r="B220" i="92"/>
  <c r="A221" i="92"/>
  <c r="B221" i="92"/>
  <c r="A222" i="92"/>
  <c r="B222" i="92"/>
  <c r="A223" i="92"/>
  <c r="B223" i="92"/>
  <c r="A224" i="92"/>
  <c r="B224" i="92"/>
  <c r="A225" i="92"/>
  <c r="B225" i="92"/>
  <c r="A226" i="92"/>
  <c r="B226" i="92"/>
  <c r="A227" i="92"/>
  <c r="B227" i="92"/>
  <c r="A228" i="92"/>
  <c r="B228" i="92"/>
  <c r="A229" i="92"/>
  <c r="B229" i="92"/>
  <c r="A230" i="92"/>
  <c r="B230" i="92"/>
  <c r="A231" i="92"/>
  <c r="B231" i="92"/>
  <c r="A232" i="92"/>
  <c r="B232" i="92"/>
  <c r="A233" i="92"/>
  <c r="B233" i="92"/>
  <c r="A234" i="92"/>
  <c r="B234" i="92"/>
  <c r="A235" i="92"/>
  <c r="B235" i="92"/>
  <c r="A236" i="92"/>
  <c r="B236" i="92"/>
  <c r="A237" i="92"/>
  <c r="B237" i="92"/>
  <c r="A238" i="92"/>
  <c r="B238" i="92"/>
  <c r="A239" i="92"/>
  <c r="B239" i="92"/>
  <c r="A240" i="92"/>
  <c r="B240" i="92"/>
  <c r="A241" i="92"/>
  <c r="B241" i="92"/>
  <c r="A242" i="92"/>
  <c r="B242" i="92"/>
  <c r="A243" i="92"/>
  <c r="B243" i="92"/>
  <c r="A244" i="92"/>
  <c r="B244" i="92"/>
  <c r="A245" i="92"/>
  <c r="B245" i="92"/>
  <c r="A246" i="92"/>
  <c r="B246" i="92"/>
  <c r="A247" i="92"/>
  <c r="B247" i="92"/>
  <c r="A248" i="92"/>
  <c r="B248" i="92"/>
  <c r="A249" i="92"/>
  <c r="B249" i="92"/>
  <c r="A250" i="92"/>
  <c r="B250" i="92"/>
  <c r="A251" i="92"/>
  <c r="B251" i="92"/>
  <c r="A252" i="92"/>
  <c r="B252" i="92"/>
  <c r="A253" i="92"/>
  <c r="B253" i="92"/>
  <c r="A254" i="92"/>
  <c r="B254" i="92"/>
  <c r="A255" i="92"/>
  <c r="B255" i="92"/>
  <c r="A256" i="92"/>
  <c r="B256" i="92"/>
  <c r="A257" i="92"/>
  <c r="B257" i="92"/>
  <c r="A258" i="92"/>
  <c r="B258" i="92"/>
  <c r="A259" i="92"/>
  <c r="B259" i="92"/>
  <c r="A260" i="92"/>
  <c r="B260" i="92"/>
  <c r="A261" i="92"/>
  <c r="B261" i="92"/>
  <c r="A262" i="92"/>
  <c r="B262" i="92"/>
  <c r="A263" i="92"/>
  <c r="B263" i="92"/>
  <c r="A264" i="92"/>
  <c r="B264" i="92"/>
  <c r="A265" i="92"/>
  <c r="B265" i="92"/>
  <c r="A266" i="92"/>
  <c r="B266" i="92"/>
  <c r="A267" i="92"/>
  <c r="B267" i="92"/>
  <c r="A268" i="92"/>
  <c r="B268" i="92"/>
  <c r="A269" i="92"/>
  <c r="B269" i="92"/>
  <c r="A270" i="92"/>
  <c r="B270" i="92"/>
  <c r="A271" i="92"/>
  <c r="B271" i="92"/>
  <c r="A272" i="92"/>
  <c r="B272" i="92"/>
  <c r="A273" i="92"/>
  <c r="B273" i="92"/>
  <c r="A274" i="92"/>
  <c r="B274" i="92"/>
  <c r="A275" i="92"/>
  <c r="B275" i="92"/>
  <c r="A276" i="92"/>
  <c r="B276" i="92"/>
  <c r="A277" i="92"/>
  <c r="B277" i="92"/>
  <c r="A278" i="92"/>
  <c r="B278" i="92"/>
  <c r="A279" i="92"/>
  <c r="B279" i="92"/>
  <c r="A280" i="92"/>
  <c r="B280" i="92"/>
  <c r="A281" i="92"/>
  <c r="B281" i="92"/>
  <c r="A282" i="92"/>
  <c r="B282" i="92"/>
  <c r="A283" i="92"/>
  <c r="B283" i="92"/>
  <c r="A284" i="92"/>
  <c r="B284" i="92"/>
  <c r="A285" i="92"/>
  <c r="B285" i="92"/>
  <c r="A286" i="92"/>
  <c r="B286" i="92"/>
  <c r="A287" i="92"/>
  <c r="B287" i="92"/>
  <c r="A288" i="92"/>
  <c r="B288" i="92"/>
  <c r="A289" i="92"/>
  <c r="B289" i="92"/>
  <c r="A290" i="92"/>
  <c r="B290" i="92"/>
  <c r="A291" i="92"/>
  <c r="B291" i="92"/>
  <c r="A292" i="92"/>
  <c r="B292" i="92"/>
  <c r="A293" i="92"/>
  <c r="B293" i="92"/>
  <c r="A294" i="92"/>
  <c r="B294" i="92"/>
  <c r="A295" i="92"/>
  <c r="B295" i="92"/>
  <c r="A296" i="92"/>
  <c r="B296" i="92"/>
  <c r="A297" i="92"/>
  <c r="B297" i="92"/>
  <c r="A298" i="92"/>
  <c r="B298" i="92"/>
  <c r="A299" i="92"/>
  <c r="B299" i="92"/>
  <c r="A300" i="92"/>
  <c r="B300" i="92"/>
  <c r="A301" i="92"/>
  <c r="B301" i="92"/>
  <c r="A302" i="92"/>
  <c r="B302" i="92"/>
  <c r="A303" i="92"/>
  <c r="B303" i="92"/>
  <c r="A304" i="92"/>
  <c r="B304" i="92"/>
  <c r="A305" i="92"/>
  <c r="B305" i="92"/>
  <c r="A306" i="92"/>
  <c r="B306" i="92"/>
  <c r="A307" i="92"/>
  <c r="B307" i="92"/>
  <c r="A308" i="92"/>
  <c r="B308" i="92"/>
  <c r="A309" i="92"/>
  <c r="B309" i="92"/>
  <c r="A310" i="92"/>
  <c r="B310" i="92"/>
  <c r="A311" i="92"/>
  <c r="B311" i="92"/>
  <c r="A312" i="92"/>
  <c r="B312" i="92"/>
  <c r="A313" i="92"/>
  <c r="B313" i="92"/>
  <c r="A314" i="92"/>
  <c r="B314" i="92"/>
  <c r="A315" i="92"/>
  <c r="B315" i="92"/>
  <c r="A316" i="92"/>
  <c r="B316" i="92"/>
  <c r="A317" i="92"/>
  <c r="B317" i="92"/>
  <c r="A318" i="92"/>
  <c r="B318" i="92"/>
  <c r="A319" i="92"/>
  <c r="B319" i="92"/>
  <c r="A320" i="92"/>
  <c r="B320" i="92"/>
  <c r="A321" i="92"/>
  <c r="B321" i="92"/>
  <c r="A322" i="92"/>
  <c r="B322" i="92"/>
  <c r="A323" i="92"/>
  <c r="B323" i="92"/>
  <c r="A324" i="92"/>
  <c r="B324" i="92"/>
  <c r="A325" i="92"/>
  <c r="B325" i="92"/>
  <c r="A326" i="92"/>
  <c r="B326" i="92"/>
  <c r="A327" i="92"/>
  <c r="B327" i="92"/>
  <c r="A328" i="92"/>
  <c r="B328" i="92"/>
  <c r="A329" i="92"/>
  <c r="B329" i="92"/>
  <c r="A330" i="92"/>
  <c r="B330" i="92"/>
  <c r="A331" i="92"/>
  <c r="B331" i="92"/>
  <c r="A332" i="92"/>
  <c r="B332" i="92"/>
  <c r="A333" i="92"/>
  <c r="B333" i="92"/>
  <c r="A334" i="92"/>
  <c r="B334" i="92"/>
  <c r="A335" i="92"/>
  <c r="B335" i="92"/>
  <c r="A336" i="92"/>
  <c r="B336" i="92"/>
  <c r="A337" i="92"/>
  <c r="B337" i="92"/>
  <c r="A338" i="92"/>
  <c r="B338" i="92"/>
  <c r="A339" i="92"/>
  <c r="B339" i="92"/>
  <c r="A340" i="92"/>
  <c r="B340" i="92"/>
  <c r="A341" i="92"/>
  <c r="B341" i="92"/>
  <c r="A342" i="92"/>
  <c r="B342" i="92"/>
  <c r="A343" i="92"/>
  <c r="B343" i="92"/>
  <c r="A344" i="92"/>
  <c r="B344" i="92"/>
  <c r="A345" i="92"/>
  <c r="B345" i="92"/>
  <c r="A346" i="92"/>
  <c r="B346" i="92"/>
  <c r="A347" i="92"/>
  <c r="B347" i="92"/>
  <c r="A348" i="92"/>
  <c r="B348" i="92"/>
  <c r="A349" i="92"/>
  <c r="B349" i="92"/>
  <c r="A350" i="92"/>
  <c r="B350" i="92"/>
  <c r="A351" i="92"/>
  <c r="B351" i="92"/>
  <c r="A352" i="92"/>
  <c r="B352" i="92"/>
  <c r="A353" i="92"/>
  <c r="B353" i="92"/>
  <c r="A354" i="92"/>
  <c r="B354" i="92"/>
  <c r="A355" i="92"/>
  <c r="B355" i="92"/>
  <c r="A356" i="92"/>
  <c r="B356" i="92"/>
  <c r="A357" i="92"/>
  <c r="B357" i="92"/>
  <c r="A358" i="92"/>
  <c r="B358" i="92"/>
  <c r="A359" i="92"/>
  <c r="B359" i="92"/>
  <c r="A360" i="92"/>
  <c r="B360" i="92"/>
  <c r="A361" i="92"/>
  <c r="B361" i="92"/>
  <c r="A362" i="92"/>
  <c r="B362" i="92"/>
  <c r="A363" i="92"/>
  <c r="B363" i="92"/>
  <c r="A364" i="92"/>
  <c r="B364" i="92"/>
  <c r="A365" i="92"/>
  <c r="B365" i="92"/>
  <c r="A366" i="92"/>
  <c r="B366" i="92"/>
  <c r="A367" i="92"/>
  <c r="B367" i="92"/>
  <c r="A368" i="92"/>
  <c r="B368" i="92"/>
  <c r="A369" i="92"/>
  <c r="B369" i="92"/>
  <c r="A370" i="92"/>
  <c r="B370" i="92"/>
  <c r="A371" i="92"/>
  <c r="B371" i="92"/>
  <c r="A372" i="92"/>
  <c r="B372" i="92"/>
  <c r="A373" i="92"/>
  <c r="B373" i="92"/>
  <c r="A374" i="92"/>
  <c r="B374" i="92"/>
  <c r="A375" i="92"/>
  <c r="B375" i="92"/>
  <c r="A376" i="92"/>
  <c r="B376" i="92"/>
  <c r="A377" i="92"/>
  <c r="B377" i="92"/>
  <c r="A378" i="92"/>
  <c r="B378" i="92"/>
  <c r="A379" i="92"/>
  <c r="B379" i="92"/>
  <c r="A380" i="92"/>
  <c r="B380" i="92"/>
  <c r="A381" i="92"/>
  <c r="B381" i="92"/>
  <c r="A382" i="92"/>
  <c r="B382" i="92"/>
  <c r="A383" i="92"/>
  <c r="B383" i="92"/>
  <c r="A384" i="92"/>
  <c r="B384" i="92"/>
  <c r="A385" i="92"/>
  <c r="B385" i="92"/>
  <c r="A386" i="92"/>
  <c r="B386" i="92"/>
  <c r="A387" i="92"/>
  <c r="B387" i="92"/>
  <c r="A388" i="92"/>
  <c r="B388" i="92"/>
  <c r="A389" i="92"/>
  <c r="B389" i="92"/>
  <c r="A390" i="92"/>
  <c r="B390" i="92"/>
  <c r="A391" i="92"/>
  <c r="B391" i="92"/>
  <c r="A392" i="92"/>
  <c r="B392" i="92"/>
  <c r="A393" i="92"/>
  <c r="B393" i="92"/>
  <c r="A394" i="92"/>
  <c r="B394" i="92"/>
  <c r="A395" i="92"/>
  <c r="B395" i="92"/>
  <c r="A396" i="92"/>
  <c r="B396" i="92"/>
  <c r="A397" i="92"/>
  <c r="B397" i="92"/>
  <c r="A398" i="92"/>
  <c r="B398" i="92"/>
  <c r="A399" i="92"/>
  <c r="B399" i="92"/>
  <c r="A400" i="92"/>
  <c r="B400" i="92"/>
  <c r="A401" i="92"/>
  <c r="B401" i="92"/>
  <c r="A402" i="92"/>
  <c r="B402" i="92"/>
  <c r="A403" i="92"/>
  <c r="B403" i="92"/>
  <c r="A404" i="92"/>
  <c r="B404" i="92"/>
  <c r="A405" i="92"/>
  <c r="B405" i="92"/>
  <c r="A406" i="92"/>
  <c r="B406" i="92"/>
  <c r="A407" i="92"/>
  <c r="B407" i="92"/>
  <c r="A408" i="92"/>
  <c r="B408" i="92"/>
  <c r="A409" i="92"/>
  <c r="B409" i="92"/>
  <c r="A410" i="92"/>
  <c r="B410" i="92"/>
  <c r="A411" i="92"/>
  <c r="B411" i="92"/>
  <c r="A412" i="92"/>
  <c r="B412" i="92"/>
  <c r="A413" i="92"/>
  <c r="B413" i="92"/>
  <c r="A414" i="92"/>
  <c r="B414" i="92"/>
  <c r="A415" i="92"/>
  <c r="B415" i="92"/>
  <c r="A416" i="92"/>
  <c r="B416" i="92"/>
  <c r="A417" i="92"/>
  <c r="B417" i="92"/>
  <c r="A418" i="92"/>
  <c r="B418" i="92"/>
  <c r="A419" i="92"/>
  <c r="B419" i="92"/>
  <c r="A420" i="92"/>
  <c r="B420" i="92"/>
  <c r="A421" i="92"/>
  <c r="B421" i="92"/>
  <c r="A422" i="92"/>
  <c r="B422" i="92"/>
  <c r="A423" i="92"/>
  <c r="B423" i="92"/>
  <c r="A424" i="92"/>
  <c r="B424" i="92"/>
  <c r="A425" i="92"/>
  <c r="B425" i="92"/>
  <c r="A426" i="92"/>
  <c r="B426" i="92"/>
  <c r="A427" i="92"/>
  <c r="B427" i="92"/>
  <c r="A428" i="92"/>
  <c r="B428" i="92"/>
  <c r="A429" i="92"/>
  <c r="B429" i="92"/>
  <c r="A430" i="92"/>
  <c r="B430" i="92"/>
  <c r="A431" i="92"/>
  <c r="B431" i="92"/>
  <c r="A432" i="92"/>
  <c r="B432" i="92"/>
  <c r="A433" i="92"/>
  <c r="B433" i="92"/>
  <c r="A434" i="92"/>
  <c r="B434" i="92"/>
  <c r="A435" i="92"/>
  <c r="B435" i="92"/>
  <c r="A436" i="92"/>
  <c r="B436" i="92"/>
  <c r="A437" i="92"/>
  <c r="B437" i="92"/>
  <c r="A438" i="92"/>
  <c r="B438" i="92"/>
  <c r="A439" i="92"/>
  <c r="B439" i="92"/>
  <c r="A440" i="92"/>
  <c r="B440" i="92"/>
  <c r="A441" i="92"/>
  <c r="B441" i="92"/>
  <c r="A442" i="92"/>
  <c r="B442" i="92"/>
  <c r="A443" i="92"/>
  <c r="B443" i="92"/>
  <c r="A444" i="92"/>
  <c r="B444" i="92"/>
  <c r="A445" i="92"/>
  <c r="B445" i="92"/>
  <c r="A446" i="92"/>
  <c r="B446" i="92"/>
  <c r="A447" i="92"/>
  <c r="B447" i="92"/>
  <c r="A448" i="92"/>
  <c r="B448" i="92"/>
  <c r="A449" i="92"/>
  <c r="B449" i="92"/>
  <c r="A450" i="92"/>
  <c r="B450" i="92"/>
  <c r="A451" i="92"/>
  <c r="B451" i="92"/>
  <c r="A452" i="92"/>
  <c r="B452" i="92"/>
  <c r="A453" i="92"/>
  <c r="B453" i="92"/>
  <c r="A454" i="92"/>
  <c r="B454" i="92"/>
  <c r="A455" i="92"/>
  <c r="B455" i="92"/>
  <c r="A456" i="92"/>
  <c r="B456" i="92"/>
  <c r="A457" i="92"/>
  <c r="B457" i="92"/>
  <c r="A458" i="92"/>
  <c r="B458" i="92"/>
  <c r="A459" i="92"/>
  <c r="B459" i="92"/>
  <c r="A460" i="92"/>
  <c r="B460" i="92"/>
  <c r="A461" i="92"/>
  <c r="B461" i="92"/>
  <c r="A462" i="92"/>
  <c r="B462" i="92"/>
  <c r="A463" i="92"/>
  <c r="B463" i="92"/>
  <c r="A464" i="92"/>
  <c r="B464" i="92"/>
  <c r="A465" i="92"/>
  <c r="B465" i="92"/>
  <c r="A466" i="92"/>
  <c r="B466" i="92"/>
  <c r="A467" i="92"/>
  <c r="B467" i="92"/>
  <c r="A468" i="92"/>
  <c r="B468" i="92"/>
  <c r="A469" i="92"/>
  <c r="B469" i="92"/>
  <c r="A470" i="92"/>
  <c r="B470" i="92"/>
  <c r="A471" i="92"/>
  <c r="B471" i="92"/>
  <c r="A472" i="92"/>
  <c r="B472" i="92"/>
  <c r="A473" i="92"/>
  <c r="B473" i="92"/>
  <c r="A474" i="92"/>
  <c r="B474" i="92"/>
  <c r="A475" i="92"/>
  <c r="B475" i="92"/>
  <c r="A476" i="92"/>
  <c r="B476" i="92"/>
  <c r="A477" i="92"/>
  <c r="B477" i="92"/>
  <c r="A478" i="92"/>
  <c r="B478" i="92"/>
  <c r="A479" i="92"/>
  <c r="B479" i="92"/>
  <c r="A480" i="92"/>
  <c r="B480" i="92"/>
  <c r="A481" i="92"/>
  <c r="B481" i="92"/>
  <c r="A482" i="92"/>
  <c r="B482" i="92"/>
  <c r="A483" i="92"/>
  <c r="B483" i="92"/>
  <c r="A484" i="92"/>
  <c r="B484" i="92"/>
  <c r="A485" i="92"/>
  <c r="B485" i="92"/>
  <c r="A486" i="92"/>
  <c r="B486" i="92"/>
  <c r="A487" i="92"/>
  <c r="B487" i="92"/>
  <c r="A488" i="92"/>
  <c r="B488" i="92"/>
  <c r="A489" i="92"/>
  <c r="B489" i="92"/>
  <c r="A490" i="92"/>
  <c r="B490" i="92"/>
  <c r="A491" i="92"/>
  <c r="B491" i="92"/>
  <c r="A492" i="92"/>
  <c r="B492" i="92"/>
  <c r="A493" i="92"/>
  <c r="B493" i="92"/>
  <c r="A494" i="92"/>
  <c r="B494" i="92"/>
  <c r="A495" i="92"/>
  <c r="B495" i="92"/>
  <c r="A496" i="92"/>
  <c r="B496" i="92"/>
  <c r="A497" i="92"/>
  <c r="B497" i="92"/>
  <c r="A498" i="92"/>
  <c r="B498" i="92"/>
  <c r="A499" i="92"/>
  <c r="B499" i="92"/>
  <c r="A500" i="92"/>
  <c r="B500" i="92"/>
  <c r="A501" i="92"/>
  <c r="B501" i="92"/>
  <c r="A502" i="92"/>
  <c r="B502" i="92"/>
  <c r="A503" i="92"/>
  <c r="B503" i="92"/>
  <c r="A504" i="92"/>
  <c r="B504" i="92"/>
  <c r="A505" i="92"/>
  <c r="B505" i="92"/>
  <c r="A506" i="92"/>
  <c r="B506" i="92"/>
  <c r="A507" i="92"/>
  <c r="B507" i="92"/>
  <c r="A508" i="92"/>
  <c r="B508" i="92"/>
  <c r="A509" i="92"/>
  <c r="B509" i="92"/>
  <c r="A510" i="92"/>
  <c r="B510" i="92"/>
  <c r="A511" i="92"/>
  <c r="B511" i="92"/>
  <c r="A512" i="92"/>
  <c r="B512" i="92"/>
  <c r="A513" i="92"/>
  <c r="B513" i="92"/>
  <c r="A514" i="92"/>
  <c r="B514" i="92"/>
  <c r="A515" i="92"/>
  <c r="B515" i="92"/>
  <c r="A516" i="92"/>
  <c r="B516" i="92"/>
  <c r="A517" i="92"/>
  <c r="B517" i="92"/>
  <c r="A518" i="92"/>
  <c r="B518" i="92"/>
  <c r="A519" i="92"/>
  <c r="B519" i="92"/>
  <c r="A520" i="92"/>
  <c r="B520" i="92"/>
  <c r="A521" i="92"/>
  <c r="B521" i="92"/>
  <c r="A522" i="92"/>
  <c r="B522" i="92"/>
  <c r="A523" i="92"/>
  <c r="B523" i="92"/>
  <c r="A524" i="92"/>
  <c r="B524" i="92"/>
  <c r="A525" i="92"/>
  <c r="B525" i="92"/>
  <c r="A526" i="92"/>
  <c r="B526" i="92"/>
  <c r="A527" i="92"/>
  <c r="B527" i="92"/>
  <c r="A528" i="92"/>
  <c r="B528" i="92"/>
  <c r="A529" i="92"/>
  <c r="B529" i="92"/>
  <c r="A530" i="92"/>
  <c r="B530" i="92"/>
  <c r="A531" i="92"/>
  <c r="B531" i="92"/>
  <c r="A532" i="92"/>
  <c r="B532" i="92"/>
  <c r="A533" i="92"/>
  <c r="B533" i="92"/>
  <c r="A534" i="92"/>
  <c r="B534" i="92"/>
  <c r="A535" i="92"/>
  <c r="B535" i="92"/>
  <c r="A536" i="92"/>
  <c r="B536" i="92"/>
  <c r="A537" i="92"/>
  <c r="B537" i="92"/>
  <c r="A538" i="92"/>
  <c r="B538" i="92"/>
  <c r="A539" i="92"/>
  <c r="B539" i="92"/>
  <c r="A540" i="92"/>
  <c r="B540" i="92"/>
  <c r="A541" i="92"/>
  <c r="B541" i="92"/>
  <c r="A542" i="92"/>
  <c r="B542" i="92"/>
  <c r="A543" i="92"/>
  <c r="B543" i="92"/>
  <c r="A544" i="92"/>
  <c r="B544" i="92"/>
  <c r="A545" i="92"/>
  <c r="B545" i="92"/>
  <c r="A546" i="92"/>
  <c r="B546" i="92"/>
  <c r="A547" i="92"/>
  <c r="B547" i="92"/>
  <c r="A548" i="92"/>
  <c r="B548" i="92"/>
  <c r="A549" i="92"/>
  <c r="B549" i="92"/>
  <c r="A550" i="92"/>
  <c r="B550" i="92"/>
  <c r="A551" i="92"/>
  <c r="B551" i="92"/>
  <c r="A552" i="92"/>
  <c r="B552" i="92"/>
  <c r="A553" i="92"/>
  <c r="B553" i="92"/>
  <c r="A554" i="92"/>
  <c r="B554" i="92"/>
  <c r="A555" i="92"/>
  <c r="B555" i="92"/>
  <c r="A556" i="92"/>
  <c r="B556" i="92"/>
  <c r="A557" i="92"/>
  <c r="B557" i="92"/>
  <c r="A558" i="92"/>
  <c r="B558" i="92"/>
  <c r="A559" i="92"/>
  <c r="B559" i="92"/>
  <c r="A560" i="92"/>
  <c r="B560" i="92"/>
  <c r="A561" i="92"/>
  <c r="B561" i="92"/>
  <c r="A562" i="92"/>
  <c r="B562" i="92"/>
  <c r="A563" i="92"/>
  <c r="B563" i="92"/>
  <c r="A564" i="92"/>
  <c r="B564" i="92"/>
  <c r="A565" i="92"/>
  <c r="B565" i="92"/>
  <c r="A566" i="92"/>
  <c r="B566" i="92"/>
  <c r="A567" i="92"/>
  <c r="B567" i="92"/>
  <c r="A568" i="92"/>
  <c r="B568" i="92"/>
  <c r="A569" i="92"/>
  <c r="B569" i="92"/>
  <c r="A570" i="92"/>
  <c r="B570" i="92"/>
  <c r="A571" i="92"/>
  <c r="B571" i="92"/>
  <c r="A572" i="92"/>
  <c r="B572" i="92"/>
  <c r="A573" i="92"/>
  <c r="B573" i="92"/>
  <c r="A574" i="92"/>
  <c r="B574" i="92"/>
  <c r="A575" i="92"/>
  <c r="B575" i="92"/>
  <c r="A576" i="92"/>
  <c r="B576" i="92"/>
  <c r="A577" i="92"/>
  <c r="B577" i="92"/>
  <c r="A578" i="92"/>
  <c r="B578" i="92"/>
  <c r="A579" i="92"/>
  <c r="B579" i="92"/>
  <c r="A580" i="92"/>
  <c r="B580" i="92"/>
  <c r="A581" i="92"/>
  <c r="B581" i="92"/>
  <c r="A582" i="92"/>
  <c r="B582" i="92"/>
  <c r="A583" i="92"/>
  <c r="B583" i="92"/>
  <c r="A584" i="92"/>
  <c r="B584" i="92"/>
  <c r="A585" i="92"/>
  <c r="B585" i="92"/>
  <c r="A586" i="92"/>
  <c r="B586" i="92"/>
  <c r="A587" i="92"/>
  <c r="B587" i="92"/>
  <c r="A588" i="92"/>
  <c r="B588" i="92"/>
  <c r="A589" i="92"/>
  <c r="B589" i="92"/>
  <c r="A590" i="92"/>
  <c r="B590" i="92"/>
  <c r="A591" i="92"/>
  <c r="B591" i="92"/>
  <c r="A592" i="92"/>
  <c r="B592" i="92"/>
  <c r="A593" i="92"/>
  <c r="B593" i="92"/>
  <c r="A594" i="92"/>
  <c r="B594" i="92"/>
  <c r="A595" i="92"/>
  <c r="B595" i="92"/>
  <c r="A596" i="92"/>
  <c r="B596" i="92"/>
  <c r="A597" i="92"/>
  <c r="B597" i="92"/>
  <c r="A598" i="92"/>
  <c r="B598" i="92"/>
  <c r="A599" i="92"/>
  <c r="B599" i="92"/>
  <c r="A600" i="92"/>
  <c r="B600" i="92"/>
  <c r="A601" i="92"/>
  <c r="B601" i="92"/>
  <c r="A602" i="92"/>
  <c r="B602" i="92"/>
  <c r="A603" i="92"/>
  <c r="B603" i="92"/>
  <c r="A604" i="92"/>
  <c r="B604" i="92"/>
  <c r="A605" i="92"/>
  <c r="B605" i="92"/>
  <c r="A606" i="92"/>
  <c r="B606" i="92"/>
  <c r="A607" i="92"/>
  <c r="B607" i="92"/>
  <c r="A608" i="92"/>
  <c r="B608" i="92"/>
  <c r="A609" i="92"/>
  <c r="B609" i="92"/>
  <c r="A610" i="92"/>
  <c r="B610" i="92"/>
  <c r="A611" i="92"/>
  <c r="B611" i="92"/>
  <c r="A612" i="92"/>
  <c r="B612" i="92"/>
  <c r="A613" i="92"/>
  <c r="B613" i="92"/>
  <c r="A614" i="92"/>
  <c r="B614" i="92"/>
  <c r="A615" i="92"/>
  <c r="B615" i="92"/>
  <c r="A616" i="92"/>
  <c r="B616" i="92"/>
  <c r="A617" i="92"/>
  <c r="B617" i="92"/>
  <c r="A618" i="92"/>
  <c r="B618" i="92"/>
  <c r="A619" i="92"/>
  <c r="B619" i="92"/>
  <c r="A620" i="92"/>
  <c r="B620" i="92"/>
  <c r="A621" i="92"/>
  <c r="B621" i="92"/>
  <c r="A622" i="92"/>
  <c r="B622" i="92"/>
  <c r="A623" i="92"/>
  <c r="B623" i="92"/>
  <c r="A624" i="92"/>
  <c r="B624" i="92"/>
  <c r="A625" i="92"/>
  <c r="B625" i="92"/>
  <c r="A626" i="92"/>
  <c r="B626" i="92"/>
  <c r="A627" i="92"/>
  <c r="B627" i="92"/>
  <c r="A628" i="92"/>
  <c r="B628" i="92"/>
  <c r="A629" i="92"/>
  <c r="B629" i="92"/>
  <c r="A630" i="92"/>
  <c r="B630" i="92"/>
  <c r="A631" i="92"/>
  <c r="B631" i="92"/>
  <c r="A632" i="92"/>
  <c r="B632" i="92"/>
  <c r="A633" i="92"/>
  <c r="B633" i="92"/>
  <c r="A634" i="92"/>
  <c r="B634" i="92"/>
  <c r="A635" i="92"/>
  <c r="B635" i="92"/>
  <c r="A636" i="92"/>
  <c r="B636" i="92"/>
  <c r="A637" i="92"/>
  <c r="B637" i="92"/>
  <c r="A638" i="92"/>
  <c r="B638" i="92"/>
  <c r="A639" i="92"/>
  <c r="B639" i="92"/>
  <c r="A640" i="92"/>
  <c r="B640" i="92"/>
  <c r="A641" i="92"/>
  <c r="B641" i="92"/>
  <c r="A642" i="92"/>
  <c r="B642" i="92"/>
  <c r="A643" i="92"/>
  <c r="B643" i="92"/>
  <c r="A644" i="92"/>
  <c r="B644" i="92"/>
  <c r="A645" i="92"/>
  <c r="B645" i="92"/>
  <c r="A646" i="92"/>
  <c r="B646" i="92"/>
  <c r="A647" i="92"/>
  <c r="B647" i="92"/>
  <c r="A648" i="92"/>
  <c r="B648" i="92"/>
  <c r="A649" i="92"/>
  <c r="B649" i="92"/>
  <c r="A650" i="92"/>
  <c r="B650" i="92"/>
  <c r="A651" i="92"/>
  <c r="B651" i="92"/>
  <c r="A652" i="92"/>
  <c r="B652" i="92"/>
  <c r="A653" i="92"/>
  <c r="B653" i="92"/>
  <c r="A654" i="92"/>
  <c r="B654" i="92"/>
  <c r="A655" i="92"/>
  <c r="B655" i="92"/>
  <c r="A656" i="92"/>
  <c r="B656" i="92"/>
  <c r="A657" i="92"/>
  <c r="B657" i="92"/>
  <c r="A658" i="92"/>
  <c r="B658" i="92"/>
  <c r="A659" i="92"/>
  <c r="B659" i="92"/>
  <c r="A660" i="92"/>
  <c r="B660" i="92"/>
  <c r="A661" i="92"/>
  <c r="B661" i="92"/>
  <c r="A662" i="92"/>
  <c r="B662" i="92"/>
  <c r="A663" i="92"/>
  <c r="B663" i="92"/>
  <c r="A664" i="92"/>
  <c r="B664" i="92"/>
  <c r="A665" i="92"/>
  <c r="B665" i="92"/>
  <c r="A666" i="92"/>
  <c r="B666" i="92"/>
  <c r="A667" i="92"/>
  <c r="B667" i="92"/>
  <c r="A668" i="92"/>
  <c r="B668" i="92"/>
  <c r="A669" i="92"/>
  <c r="B669" i="92"/>
  <c r="A670" i="92"/>
  <c r="B670" i="92"/>
  <c r="A671" i="92"/>
  <c r="B671" i="92"/>
  <c r="A672" i="92"/>
  <c r="B672" i="92"/>
  <c r="A673" i="92"/>
  <c r="B673" i="92"/>
  <c r="A674" i="92"/>
  <c r="B674" i="92"/>
  <c r="A675" i="92"/>
  <c r="B675" i="92"/>
  <c r="A676" i="92"/>
  <c r="B676" i="92"/>
  <c r="A677" i="92"/>
  <c r="B677" i="92"/>
  <c r="A678" i="92"/>
  <c r="B678" i="92"/>
  <c r="A679" i="92"/>
  <c r="B679" i="92"/>
  <c r="A680" i="92"/>
  <c r="B680" i="92"/>
  <c r="A681" i="92"/>
  <c r="B681" i="92"/>
  <c r="A682" i="92"/>
  <c r="B682" i="92"/>
  <c r="A683" i="92"/>
  <c r="B683" i="92"/>
  <c r="A684" i="92"/>
  <c r="B684" i="92"/>
  <c r="A685" i="92"/>
  <c r="B685" i="92"/>
  <c r="A686" i="92"/>
  <c r="B686" i="92"/>
  <c r="A687" i="92"/>
  <c r="B687" i="92"/>
  <c r="A688" i="92"/>
  <c r="B688" i="92"/>
  <c r="A689" i="92"/>
  <c r="B689" i="92"/>
  <c r="A690" i="92"/>
  <c r="B690" i="92"/>
  <c r="A691" i="92"/>
  <c r="B691" i="92"/>
  <c r="A692" i="92"/>
  <c r="B692" i="92"/>
  <c r="A693" i="92"/>
  <c r="B693" i="92"/>
  <c r="A694" i="92"/>
  <c r="B694" i="92"/>
  <c r="A695" i="92"/>
  <c r="B695" i="92"/>
  <c r="A696" i="92"/>
  <c r="B696" i="92"/>
  <c r="A697" i="92"/>
  <c r="B697" i="92"/>
  <c r="A698" i="92"/>
  <c r="B698" i="92"/>
  <c r="A699" i="92"/>
  <c r="B699" i="92"/>
  <c r="A700" i="92"/>
  <c r="B700" i="92"/>
  <c r="A701" i="92"/>
  <c r="B701" i="92"/>
  <c r="A702" i="92"/>
  <c r="B702" i="92"/>
  <c r="A703" i="92"/>
  <c r="B703" i="92"/>
  <c r="A704" i="92"/>
  <c r="B704" i="92"/>
  <c r="A705" i="92"/>
  <c r="B705" i="92"/>
  <c r="A706" i="92"/>
  <c r="B706" i="92"/>
  <c r="A707" i="92"/>
  <c r="B707" i="92"/>
  <c r="A708" i="92"/>
  <c r="B708" i="92"/>
  <c r="A709" i="92"/>
  <c r="B709" i="92"/>
  <c r="A710" i="92"/>
  <c r="B710" i="92"/>
  <c r="A711" i="92"/>
  <c r="B711" i="92"/>
  <c r="A712" i="92"/>
  <c r="B712" i="92"/>
  <c r="A713" i="92"/>
  <c r="B713" i="92"/>
  <c r="A714" i="92"/>
  <c r="B714" i="92"/>
  <c r="A715" i="92"/>
  <c r="B715" i="92"/>
  <c r="A716" i="92"/>
  <c r="B716" i="92"/>
  <c r="A717" i="92"/>
  <c r="B717" i="92"/>
  <c r="A718" i="92"/>
  <c r="B718" i="92"/>
  <c r="A719" i="92"/>
  <c r="B719" i="92"/>
  <c r="A720" i="92"/>
  <c r="B720" i="92"/>
  <c r="A721" i="92"/>
  <c r="B721" i="92"/>
  <c r="A722" i="92"/>
  <c r="B722" i="92"/>
  <c r="A723" i="92"/>
  <c r="B723" i="92"/>
  <c r="A724" i="92"/>
  <c r="B724" i="92"/>
  <c r="A725" i="92"/>
  <c r="B725" i="92"/>
  <c r="A726" i="92"/>
  <c r="B726" i="92"/>
  <c r="A727" i="92"/>
  <c r="B727" i="92"/>
  <c r="A728" i="92"/>
  <c r="B728" i="92"/>
  <c r="A729" i="92"/>
  <c r="B729" i="92"/>
  <c r="A730" i="92"/>
  <c r="B730" i="92"/>
  <c r="A731" i="92"/>
  <c r="B731" i="92"/>
  <c r="A732" i="92"/>
  <c r="B732" i="92"/>
  <c r="A733" i="92"/>
  <c r="B733" i="92"/>
  <c r="A734" i="92"/>
  <c r="B734" i="92"/>
  <c r="A735" i="92"/>
  <c r="B735" i="92"/>
  <c r="A736" i="92"/>
  <c r="B736" i="92"/>
  <c r="A737" i="92"/>
  <c r="B737" i="92"/>
  <c r="A738" i="92"/>
  <c r="B738" i="92"/>
  <c r="A739" i="92"/>
  <c r="B739" i="92"/>
  <c r="A740" i="92"/>
  <c r="B740" i="92"/>
  <c r="A741" i="92"/>
  <c r="B741" i="92"/>
  <c r="A742" i="92"/>
  <c r="B742" i="92"/>
  <c r="A743" i="92"/>
  <c r="B743" i="92"/>
  <c r="A744" i="92"/>
  <c r="B744" i="92"/>
  <c r="A745" i="92"/>
  <c r="B745" i="92"/>
  <c r="A746" i="92"/>
  <c r="B746" i="92"/>
  <c r="A747" i="92"/>
  <c r="B747" i="92"/>
  <c r="A748" i="92"/>
  <c r="B748" i="92"/>
  <c r="A749" i="92"/>
  <c r="B749" i="92"/>
  <c r="A750" i="92"/>
  <c r="B750" i="92"/>
  <c r="A751" i="92"/>
  <c r="B751" i="92"/>
  <c r="A752" i="92"/>
  <c r="B752" i="92"/>
  <c r="A753" i="92"/>
  <c r="B753" i="92"/>
  <c r="A754" i="92"/>
  <c r="B754" i="92"/>
  <c r="A755" i="92"/>
  <c r="B755" i="92"/>
  <c r="A756" i="92"/>
  <c r="B756" i="92"/>
  <c r="A757" i="92"/>
  <c r="B757" i="92"/>
  <c r="A758" i="92"/>
  <c r="B758" i="92"/>
  <c r="A759" i="92"/>
  <c r="B759" i="92"/>
  <c r="A760" i="92"/>
  <c r="B760" i="92"/>
  <c r="A761" i="92"/>
  <c r="B761" i="92"/>
  <c r="A762" i="92"/>
  <c r="B762" i="92"/>
  <c r="A763" i="92"/>
  <c r="B763" i="92"/>
  <c r="A764" i="92"/>
  <c r="B764" i="92"/>
  <c r="A765" i="92"/>
  <c r="B765" i="92"/>
  <c r="A766" i="92"/>
  <c r="B766" i="92"/>
  <c r="A767" i="92"/>
  <c r="B767" i="92"/>
  <c r="A768" i="92"/>
  <c r="B768" i="92"/>
  <c r="A769" i="92"/>
  <c r="B769" i="92"/>
  <c r="A770" i="92"/>
  <c r="B770" i="92"/>
  <c r="A771" i="92"/>
  <c r="B771" i="92"/>
  <c r="A772" i="92"/>
  <c r="B772" i="92"/>
  <c r="A773" i="92"/>
  <c r="B773" i="92"/>
  <c r="A774" i="92"/>
  <c r="B774" i="92"/>
  <c r="A775" i="92"/>
  <c r="B775" i="92"/>
  <c r="A776" i="92"/>
  <c r="B776" i="92"/>
  <c r="A777" i="92"/>
  <c r="B777" i="92"/>
  <c r="A778" i="92"/>
  <c r="B778" i="92"/>
  <c r="A779" i="92"/>
  <c r="B779" i="92"/>
  <c r="A780" i="92"/>
  <c r="B780" i="92"/>
  <c r="A781" i="92"/>
  <c r="B781" i="92"/>
  <c r="A782" i="92"/>
  <c r="B782" i="92"/>
  <c r="A783" i="92"/>
  <c r="B783" i="92"/>
  <c r="A784" i="92"/>
  <c r="B784" i="92"/>
  <c r="A785" i="92"/>
  <c r="B785" i="92"/>
  <c r="A786" i="92"/>
  <c r="B786" i="92"/>
  <c r="A787" i="92"/>
  <c r="B787" i="92"/>
  <c r="A788" i="92"/>
  <c r="B788" i="92"/>
  <c r="A789" i="92"/>
  <c r="B789" i="92"/>
  <c r="A790" i="92"/>
  <c r="B790" i="92"/>
  <c r="A791" i="92"/>
  <c r="B791" i="92"/>
  <c r="A792" i="92"/>
  <c r="B792" i="92"/>
  <c r="A793" i="92"/>
  <c r="B793" i="92"/>
  <c r="A794" i="92"/>
  <c r="B794" i="92"/>
  <c r="A795" i="92"/>
  <c r="B795" i="92"/>
  <c r="A796" i="92"/>
  <c r="B796" i="92"/>
  <c r="A797" i="92"/>
  <c r="B797" i="92"/>
  <c r="A798" i="92"/>
  <c r="B798" i="92"/>
  <c r="A799" i="92"/>
  <c r="B799" i="92"/>
  <c r="A800" i="92"/>
  <c r="B800" i="92"/>
  <c r="A801" i="92"/>
  <c r="B801" i="92"/>
  <c r="A802" i="92"/>
  <c r="B802" i="92"/>
  <c r="A803" i="92"/>
  <c r="B803" i="92"/>
  <c r="A804" i="92"/>
  <c r="B804" i="92"/>
  <c r="A805" i="92"/>
  <c r="B805" i="92"/>
  <c r="A806" i="92"/>
  <c r="B806" i="92"/>
  <c r="A807" i="92"/>
  <c r="B807" i="92"/>
  <c r="A808" i="92"/>
  <c r="B808" i="92"/>
  <c r="A809" i="92"/>
  <c r="B809" i="92"/>
  <c r="A810" i="92"/>
  <c r="B810" i="92"/>
  <c r="A811" i="92"/>
  <c r="B811" i="92"/>
  <c r="A812" i="92"/>
  <c r="B812" i="92"/>
  <c r="A813" i="92"/>
  <c r="B813" i="92"/>
  <c r="A814" i="92"/>
  <c r="B814" i="92"/>
  <c r="A815" i="92"/>
  <c r="B815" i="92"/>
  <c r="A816" i="92"/>
  <c r="B816" i="92"/>
  <c r="A817" i="92"/>
  <c r="B817" i="92"/>
  <c r="A818" i="92"/>
  <c r="B818" i="92"/>
  <c r="A819" i="92"/>
  <c r="B819" i="92"/>
  <c r="A820" i="92"/>
  <c r="B820" i="92"/>
  <c r="A821" i="92"/>
  <c r="B821" i="92"/>
  <c r="A822" i="92"/>
  <c r="B822" i="92"/>
  <c r="A823" i="92"/>
  <c r="B823" i="92"/>
  <c r="A824" i="92"/>
  <c r="B824" i="92"/>
  <c r="A825" i="92"/>
  <c r="B825" i="92"/>
  <c r="A826" i="92"/>
  <c r="B826" i="92"/>
  <c r="A827" i="92"/>
  <c r="B827" i="92"/>
  <c r="A828" i="92"/>
  <c r="B828" i="92"/>
  <c r="A829" i="92"/>
  <c r="B829" i="92"/>
  <c r="A830" i="92"/>
  <c r="B830" i="92"/>
  <c r="A831" i="92"/>
  <c r="B831" i="92"/>
  <c r="A832" i="92"/>
  <c r="B832" i="92"/>
  <c r="A833" i="92"/>
  <c r="B833" i="92"/>
  <c r="A834" i="92"/>
  <c r="B834" i="92"/>
  <c r="A835" i="92"/>
  <c r="B835" i="92"/>
  <c r="A836" i="92"/>
  <c r="B836" i="92"/>
  <c r="A837" i="92"/>
  <c r="B837" i="92"/>
  <c r="A838" i="92"/>
  <c r="B838" i="92"/>
  <c r="A839" i="92"/>
  <c r="B839" i="92"/>
  <c r="A840" i="92"/>
  <c r="B840" i="92"/>
  <c r="A841" i="92"/>
  <c r="B841" i="92"/>
  <c r="A842" i="92"/>
  <c r="B842" i="92"/>
  <c r="A843" i="92"/>
  <c r="B843" i="92"/>
  <c r="A844" i="92"/>
  <c r="B844" i="92"/>
  <c r="A845" i="92"/>
  <c r="B845" i="92"/>
  <c r="A846" i="92"/>
  <c r="B846" i="92"/>
  <c r="A847" i="92"/>
  <c r="B847" i="92"/>
  <c r="A848" i="92"/>
  <c r="B848" i="92"/>
  <c r="A849" i="92"/>
  <c r="B849" i="92"/>
  <c r="A850" i="92"/>
  <c r="B850" i="92"/>
  <c r="A851" i="92"/>
  <c r="B851" i="92"/>
  <c r="A852" i="92"/>
  <c r="B852" i="92"/>
  <c r="A853" i="92"/>
  <c r="B853" i="92"/>
  <c r="A854" i="92"/>
  <c r="B854" i="92"/>
  <c r="A855" i="92"/>
  <c r="B855" i="92"/>
  <c r="A856" i="92"/>
  <c r="B856" i="92"/>
  <c r="A857" i="92"/>
  <c r="B857" i="92"/>
  <c r="A858" i="92"/>
  <c r="B858" i="92"/>
  <c r="A859" i="92"/>
  <c r="B859" i="92"/>
  <c r="A860" i="92"/>
  <c r="B860" i="92"/>
  <c r="A861" i="92"/>
  <c r="B861" i="92"/>
  <c r="A862" i="92"/>
  <c r="B862" i="92"/>
  <c r="A863" i="92"/>
  <c r="B863" i="92"/>
  <c r="A864" i="92"/>
  <c r="B864" i="92"/>
  <c r="A865" i="92"/>
  <c r="B865" i="92"/>
  <c r="A866" i="92"/>
  <c r="B866" i="92"/>
  <c r="A867" i="92"/>
  <c r="B867" i="92"/>
  <c r="A868" i="92"/>
  <c r="B868" i="92"/>
  <c r="A869" i="92"/>
  <c r="B869" i="92"/>
  <c r="A870" i="92"/>
  <c r="B870" i="92"/>
  <c r="A871" i="92"/>
  <c r="B871" i="92"/>
  <c r="A872" i="92"/>
  <c r="B872" i="92"/>
  <c r="A873" i="92"/>
  <c r="B873" i="92"/>
  <c r="A874" i="92"/>
  <c r="B874" i="92"/>
  <c r="A875" i="92"/>
  <c r="B875" i="92"/>
  <c r="A876" i="92"/>
  <c r="B876" i="92"/>
  <c r="A877" i="92"/>
  <c r="B877" i="92"/>
  <c r="A878" i="92"/>
  <c r="B878" i="92"/>
  <c r="A879" i="92"/>
  <c r="B879" i="92"/>
  <c r="A880" i="92"/>
  <c r="B880" i="92"/>
  <c r="A881" i="92"/>
  <c r="B881" i="92"/>
  <c r="A882" i="92"/>
  <c r="B882" i="92"/>
  <c r="A883" i="92"/>
  <c r="B883" i="92"/>
  <c r="A884" i="92"/>
  <c r="B884" i="92"/>
  <c r="A885" i="92"/>
  <c r="B885" i="92"/>
  <c r="A886" i="92"/>
  <c r="B886" i="92"/>
  <c r="A887" i="92"/>
  <c r="B887" i="92"/>
  <c r="A888" i="92"/>
  <c r="B888" i="92"/>
  <c r="A889" i="92"/>
  <c r="B889" i="92"/>
  <c r="A890" i="92"/>
  <c r="B890" i="92"/>
  <c r="A891" i="92"/>
  <c r="B891" i="92"/>
  <c r="A892" i="92"/>
  <c r="B892" i="92"/>
  <c r="A893" i="92"/>
  <c r="B893" i="92"/>
  <c r="A894" i="92"/>
  <c r="B894" i="92"/>
  <c r="A895" i="92"/>
  <c r="B895" i="92"/>
  <c r="A896" i="92"/>
  <c r="B896" i="92"/>
  <c r="A897" i="92"/>
  <c r="B897" i="92"/>
  <c r="A898" i="92"/>
  <c r="B898" i="92"/>
  <c r="A899" i="92"/>
  <c r="B899" i="92"/>
  <c r="A900" i="92"/>
  <c r="B900" i="92"/>
  <c r="A901" i="92"/>
  <c r="B901" i="92"/>
  <c r="A902" i="92"/>
  <c r="B902" i="92"/>
  <c r="A903" i="92"/>
  <c r="B903" i="92"/>
  <c r="A904" i="92"/>
  <c r="B904" i="92"/>
  <c r="A905" i="92"/>
  <c r="B905" i="92"/>
  <c r="A906" i="92"/>
  <c r="B906" i="92"/>
  <c r="A907" i="92"/>
  <c r="B907" i="92"/>
  <c r="A908" i="92"/>
  <c r="B908" i="92"/>
  <c r="A909" i="92"/>
  <c r="B909" i="92"/>
  <c r="A910" i="92"/>
  <c r="B910" i="92"/>
  <c r="A911" i="92"/>
  <c r="B911" i="92"/>
  <c r="A912" i="92"/>
  <c r="B912" i="92"/>
  <c r="A913" i="92"/>
  <c r="B913" i="92"/>
  <c r="A914" i="92"/>
  <c r="B914" i="92"/>
  <c r="A915" i="92"/>
  <c r="B915" i="92"/>
  <c r="A916" i="92"/>
  <c r="B916" i="92"/>
  <c r="A917" i="92"/>
  <c r="B917" i="92"/>
  <c r="A918" i="92"/>
  <c r="B918" i="92"/>
  <c r="A919" i="92"/>
  <c r="B919" i="92"/>
  <c r="A920" i="92"/>
  <c r="B920" i="92"/>
  <c r="A921" i="92"/>
  <c r="B921" i="92"/>
  <c r="A922" i="92"/>
  <c r="B922" i="92"/>
  <c r="A923" i="92"/>
  <c r="B923" i="92"/>
  <c r="A924" i="92"/>
  <c r="B924" i="92"/>
  <c r="A925" i="92"/>
  <c r="B925" i="92"/>
  <c r="A926" i="92"/>
  <c r="B926" i="92"/>
  <c r="A927" i="92"/>
  <c r="B927" i="92"/>
  <c r="A928" i="92"/>
  <c r="B928" i="92"/>
  <c r="A929" i="92"/>
  <c r="B929" i="92"/>
  <c r="A930" i="92"/>
  <c r="B930" i="92"/>
  <c r="A931" i="92"/>
  <c r="B931" i="92"/>
  <c r="A932" i="92"/>
  <c r="B932" i="92"/>
  <c r="A933" i="92"/>
  <c r="B933" i="92"/>
  <c r="A934" i="92"/>
  <c r="B934" i="92"/>
  <c r="A935" i="92"/>
  <c r="B935" i="92"/>
  <c r="A936" i="92"/>
  <c r="B936" i="92"/>
  <c r="A937" i="92"/>
  <c r="B937" i="92"/>
  <c r="A938" i="92"/>
  <c r="B938" i="92"/>
  <c r="A939" i="92"/>
  <c r="B939" i="92"/>
  <c r="A940" i="92"/>
  <c r="B940" i="92"/>
  <c r="A941" i="92"/>
  <c r="B941" i="92"/>
  <c r="A942" i="92"/>
  <c r="B942" i="92"/>
  <c r="A943" i="92"/>
  <c r="B943" i="92"/>
  <c r="A944" i="92"/>
  <c r="B944" i="92"/>
  <c r="A945" i="92"/>
  <c r="B945" i="92"/>
  <c r="A946" i="92"/>
  <c r="B946" i="92"/>
  <c r="A947" i="92"/>
  <c r="B947" i="92"/>
  <c r="A948" i="92"/>
  <c r="B948" i="92"/>
  <c r="A949" i="92"/>
  <c r="B949" i="92"/>
  <c r="A950" i="92"/>
  <c r="B950" i="92"/>
  <c r="A951" i="92"/>
  <c r="B951" i="92"/>
  <c r="A952" i="92"/>
  <c r="B952" i="92"/>
  <c r="A953" i="92"/>
  <c r="B953" i="92"/>
  <c r="A954" i="92"/>
  <c r="B954" i="92"/>
  <c r="A955" i="92"/>
  <c r="B955" i="92"/>
  <c r="A956" i="92"/>
  <c r="B956" i="92"/>
  <c r="A957" i="92"/>
  <c r="B957" i="92"/>
  <c r="A958" i="92"/>
  <c r="B958" i="92"/>
  <c r="A959" i="92"/>
  <c r="B959" i="92"/>
  <c r="A960" i="92"/>
  <c r="B960" i="92"/>
  <c r="A961" i="92"/>
  <c r="B961" i="92"/>
  <c r="A962" i="92"/>
  <c r="B962" i="92"/>
  <c r="A963" i="92"/>
  <c r="B963" i="92"/>
  <c r="A964" i="92"/>
  <c r="B964" i="92"/>
  <c r="A965" i="92"/>
  <c r="B965" i="92"/>
  <c r="A966" i="92"/>
  <c r="B966" i="92"/>
  <c r="A967" i="92"/>
  <c r="B967" i="92"/>
  <c r="A968" i="92"/>
  <c r="B968" i="92"/>
  <c r="A969" i="92"/>
  <c r="B969" i="92"/>
  <c r="A970" i="92"/>
  <c r="B970" i="92"/>
  <c r="A971" i="92"/>
  <c r="B971" i="92"/>
  <c r="A972" i="92"/>
  <c r="B972" i="92"/>
  <c r="A973" i="92"/>
  <c r="B973" i="92"/>
  <c r="A974" i="92"/>
  <c r="B974" i="92"/>
  <c r="A975" i="92"/>
  <c r="B975" i="92"/>
  <c r="A976" i="92"/>
  <c r="B976" i="92"/>
  <c r="A977" i="92"/>
  <c r="B977" i="92"/>
  <c r="A978" i="92"/>
  <c r="B978" i="92"/>
  <c r="A979" i="92"/>
  <c r="B979" i="92"/>
  <c r="A980" i="92"/>
  <c r="B980" i="92"/>
  <c r="A981" i="92"/>
  <c r="B981" i="92"/>
  <c r="A982" i="92"/>
  <c r="B982" i="92"/>
  <c r="A983" i="92"/>
  <c r="B983" i="92"/>
  <c r="A984" i="92"/>
  <c r="B984" i="92"/>
  <c r="A985" i="92"/>
  <c r="B985" i="92"/>
  <c r="A986" i="92"/>
  <c r="B986" i="92"/>
  <c r="A987" i="92"/>
  <c r="B987" i="92"/>
  <c r="A988" i="92"/>
  <c r="B988" i="92"/>
  <c r="A989" i="92"/>
  <c r="B989" i="92"/>
  <c r="A990" i="92"/>
  <c r="B990" i="92"/>
  <c r="A991" i="92"/>
  <c r="B991" i="92"/>
  <c r="A992" i="92"/>
  <c r="B992" i="92"/>
  <c r="A993" i="92"/>
  <c r="B993" i="92"/>
  <c r="A994" i="92"/>
  <c r="B994" i="92"/>
  <c r="A995" i="92"/>
  <c r="B995" i="92"/>
  <c r="A996" i="92"/>
  <c r="B996" i="92"/>
  <c r="A997" i="92"/>
  <c r="B997" i="92"/>
  <c r="A998" i="92"/>
  <c r="B998" i="92"/>
  <c r="A999" i="92"/>
  <c r="B999" i="92"/>
  <c r="A1000" i="92"/>
  <c r="B1000" i="92"/>
  <c r="A1001" i="92"/>
  <c r="B1001" i="92"/>
  <c r="A1002" i="92"/>
  <c r="B1002" i="92"/>
  <c r="A1003" i="92"/>
  <c r="B1003" i="92"/>
  <c r="A1004" i="92"/>
  <c r="B1004" i="92"/>
  <c r="A1005" i="92"/>
  <c r="B1005" i="92"/>
  <c r="A1006" i="92"/>
  <c r="B1006" i="92"/>
  <c r="A1007" i="92"/>
  <c r="B1007" i="92"/>
  <c r="A1008" i="92"/>
  <c r="B1008" i="92"/>
  <c r="A1009" i="92"/>
  <c r="B1009" i="92"/>
  <c r="A1010" i="92"/>
  <c r="B1010" i="92"/>
  <c r="A1011" i="92"/>
  <c r="B1011" i="92"/>
  <c r="A1012" i="92"/>
  <c r="B1012" i="92"/>
  <c r="A1013" i="92"/>
  <c r="B1013" i="92"/>
  <c r="A1014" i="92"/>
  <c r="B1014" i="92"/>
  <c r="A1015" i="92"/>
  <c r="B1015" i="92"/>
  <c r="A1016" i="92"/>
  <c r="B1016" i="92"/>
  <c r="A1017" i="92"/>
  <c r="B1017" i="92"/>
  <c r="A1018" i="92"/>
  <c r="B1018" i="92"/>
  <c r="A1019" i="92"/>
  <c r="B1019" i="92"/>
  <c r="A1020" i="92"/>
  <c r="B1020" i="92"/>
  <c r="A1021" i="92"/>
  <c r="B1021" i="92"/>
  <c r="A1022" i="92"/>
  <c r="B1022" i="92"/>
  <c r="A1023" i="92"/>
  <c r="B1023" i="92"/>
  <c r="A1024" i="92"/>
  <c r="B1024" i="92"/>
  <c r="A1025" i="92"/>
  <c r="B1025" i="92"/>
  <c r="A1026" i="92"/>
  <c r="B1026" i="92"/>
  <c r="A1027" i="92"/>
  <c r="B1027" i="92"/>
  <c r="A1028" i="92"/>
  <c r="B1028" i="92"/>
  <c r="A1029" i="92"/>
  <c r="B1029" i="92"/>
  <c r="A1030" i="92"/>
  <c r="B1030" i="92"/>
  <c r="A1031" i="92"/>
  <c r="B1031" i="92"/>
  <c r="A1032" i="92"/>
  <c r="B1032" i="92"/>
  <c r="A1033" i="92"/>
  <c r="B1033" i="92"/>
  <c r="A1034" i="92"/>
  <c r="B1034" i="92"/>
  <c r="A1035" i="92"/>
  <c r="B1035" i="92"/>
  <c r="A1036" i="92"/>
  <c r="B1036" i="92"/>
  <c r="A1037" i="92"/>
  <c r="B1037" i="92"/>
  <c r="A1038" i="92"/>
  <c r="B1038" i="92"/>
  <c r="A1039" i="92"/>
  <c r="B1039" i="92"/>
  <c r="A1040" i="92"/>
  <c r="B1040" i="92"/>
  <c r="A1041" i="92"/>
  <c r="B1041" i="92"/>
  <c r="A1042" i="92"/>
  <c r="B1042" i="92"/>
  <c r="A1043" i="92"/>
  <c r="B1043" i="92"/>
  <c r="A1044" i="92"/>
  <c r="B1044" i="92"/>
  <c r="A1045" i="92"/>
  <c r="B1045" i="92"/>
  <c r="A1046" i="92"/>
  <c r="B1046" i="92"/>
  <c r="A1047" i="92"/>
  <c r="B1047" i="92"/>
  <c r="A1048" i="92"/>
  <c r="B1048" i="92"/>
  <c r="A1049" i="92"/>
  <c r="B1049" i="92"/>
  <c r="A1050" i="92"/>
  <c r="B1050" i="92"/>
  <c r="A1051" i="92"/>
  <c r="B1051" i="92"/>
  <c r="A1052" i="92"/>
  <c r="B1052" i="92"/>
  <c r="A1053" i="92"/>
  <c r="B1053" i="92"/>
  <c r="A1054" i="92"/>
  <c r="B1054" i="92"/>
  <c r="A1055" i="92"/>
  <c r="B1055" i="92"/>
  <c r="A1056" i="92"/>
  <c r="B1056" i="92"/>
  <c r="A1057" i="92"/>
  <c r="B1057" i="92"/>
  <c r="A1058" i="92"/>
  <c r="B1058" i="92"/>
  <c r="A1059" i="92"/>
  <c r="B1059" i="92"/>
  <c r="A1060" i="92"/>
  <c r="B1060" i="92"/>
  <c r="A1061" i="92"/>
  <c r="B1061" i="92"/>
  <c r="A1062" i="92"/>
  <c r="B1062" i="92"/>
  <c r="A1063" i="92"/>
  <c r="B1063" i="92"/>
  <c r="A1064" i="92"/>
  <c r="B1064" i="92"/>
  <c r="A1065" i="92"/>
  <c r="B1065" i="92"/>
  <c r="A1066" i="92"/>
  <c r="B1066" i="92"/>
  <c r="A1067" i="92"/>
  <c r="B1067" i="92"/>
  <c r="A1068" i="92"/>
  <c r="B1068" i="92"/>
  <c r="A1069" i="92"/>
  <c r="B1069" i="92"/>
  <c r="A1070" i="92"/>
  <c r="B1070" i="92"/>
  <c r="A1071" i="92"/>
  <c r="B1071" i="92"/>
  <c r="A1072" i="92"/>
  <c r="B1072" i="92"/>
  <c r="A1073" i="92"/>
  <c r="B1073" i="92"/>
  <c r="A1074" i="92"/>
  <c r="B1074" i="92"/>
  <c r="A1075" i="92"/>
  <c r="B1075" i="92"/>
  <c r="A1076" i="92"/>
  <c r="B1076" i="92"/>
  <c r="A1077" i="92"/>
  <c r="B1077" i="92"/>
  <c r="A1078" i="92"/>
  <c r="B1078" i="92"/>
  <c r="A1079" i="92"/>
  <c r="B1079" i="92"/>
  <c r="A1080" i="92"/>
  <c r="B1080" i="92"/>
  <c r="A1081" i="92"/>
  <c r="B1081" i="92"/>
  <c r="A1082" i="92"/>
  <c r="B1082" i="92"/>
  <c r="A1083" i="92"/>
  <c r="B1083" i="92"/>
  <c r="A1084" i="92"/>
  <c r="B1084" i="92"/>
  <c r="A1085" i="92"/>
  <c r="B1085" i="92"/>
  <c r="A1086" i="92"/>
  <c r="B1086" i="92"/>
  <c r="A1087" i="92"/>
  <c r="B1087" i="92"/>
  <c r="A1088" i="92"/>
  <c r="B1088" i="92"/>
  <c r="A1089" i="92"/>
  <c r="B1089" i="92"/>
  <c r="A1090" i="92"/>
  <c r="B1090" i="92"/>
  <c r="A1091" i="92"/>
  <c r="B1091" i="92"/>
  <c r="A1092" i="92"/>
  <c r="B1092" i="92"/>
  <c r="A1093" i="92"/>
  <c r="B1093" i="92"/>
  <c r="A1094" i="92"/>
  <c r="B1094" i="92"/>
  <c r="A1095" i="92"/>
  <c r="B1095" i="92"/>
  <c r="A1096" i="92"/>
  <c r="B1096" i="92"/>
  <c r="A1097" i="92"/>
  <c r="B1097" i="92"/>
  <c r="A1098" i="92"/>
  <c r="B1098" i="92"/>
  <c r="A1099" i="92"/>
  <c r="B1099" i="92"/>
  <c r="A1100" i="92"/>
  <c r="B1100" i="92"/>
  <c r="A1101" i="92"/>
  <c r="B1101" i="92"/>
  <c r="A1102" i="92"/>
  <c r="B1102" i="92"/>
  <c r="A1103" i="92"/>
  <c r="B1103" i="92"/>
  <c r="A1104" i="92"/>
  <c r="B1104" i="92"/>
  <c r="A1105" i="92"/>
  <c r="B1105" i="92"/>
  <c r="A1106" i="92"/>
  <c r="B1106" i="92"/>
  <c r="A1107" i="92"/>
  <c r="B1107" i="92"/>
  <c r="A1108" i="92"/>
  <c r="B1108" i="92"/>
  <c r="A1109" i="92"/>
  <c r="B1109" i="92"/>
  <c r="A1110" i="92"/>
  <c r="B1110" i="92"/>
  <c r="A1111" i="92"/>
  <c r="B1111" i="92"/>
  <c r="A1112" i="92"/>
  <c r="B1112" i="92"/>
  <c r="A1113" i="92"/>
  <c r="B1113" i="92"/>
  <c r="A1114" i="92"/>
  <c r="B1114" i="92"/>
  <c r="A1115" i="92"/>
  <c r="B1115" i="92"/>
  <c r="A1116" i="92"/>
  <c r="B1116" i="92"/>
  <c r="A1117" i="92"/>
  <c r="B1117" i="92"/>
  <c r="A1118" i="92"/>
  <c r="B1118" i="92"/>
  <c r="A1119" i="92"/>
  <c r="B1119" i="92"/>
  <c r="A1120" i="92"/>
  <c r="B1120" i="92"/>
  <c r="A1121" i="92"/>
  <c r="B1121" i="92"/>
  <c r="A1122" i="92"/>
  <c r="B1122" i="92"/>
  <c r="A1123" i="92"/>
  <c r="B1123" i="92"/>
  <c r="A1124" i="92"/>
  <c r="B1124" i="92"/>
  <c r="A1125" i="92"/>
  <c r="B1125" i="92"/>
  <c r="A1126" i="92"/>
  <c r="B1126" i="92"/>
  <c r="A1127" i="92"/>
  <c r="B1127" i="92"/>
  <c r="A1128" i="92"/>
  <c r="B1128" i="92"/>
  <c r="A1129" i="92"/>
  <c r="B1129" i="92"/>
  <c r="A1130" i="92"/>
  <c r="B1130" i="92"/>
  <c r="A1131" i="92"/>
  <c r="B1131" i="92"/>
  <c r="A1132" i="92"/>
  <c r="B1132" i="92"/>
  <c r="A1133" i="92"/>
  <c r="B1133" i="92"/>
  <c r="A1134" i="92"/>
  <c r="B1134" i="92"/>
  <c r="A1135" i="92"/>
  <c r="B1135" i="92"/>
  <c r="A1136" i="92"/>
  <c r="B1136" i="92"/>
  <c r="A1137" i="92"/>
  <c r="B1137" i="92"/>
  <c r="A1138" i="92"/>
  <c r="B1138" i="92"/>
  <c r="A1139" i="92"/>
  <c r="B1139" i="92"/>
  <c r="A1140" i="92"/>
  <c r="B1140" i="92"/>
  <c r="A1141" i="92"/>
  <c r="B1141" i="92"/>
  <c r="A1142" i="92"/>
  <c r="B1142" i="92"/>
  <c r="A1143" i="92"/>
  <c r="B1143" i="92"/>
  <c r="A1144" i="92"/>
  <c r="B1144" i="92"/>
  <c r="A1145" i="92"/>
  <c r="B1145" i="92"/>
  <c r="A1146" i="92"/>
  <c r="B1146" i="92"/>
  <c r="A1147" i="92"/>
  <c r="B1147" i="92"/>
  <c r="A1148" i="92"/>
  <c r="B1148" i="92"/>
  <c r="A1149" i="92"/>
  <c r="B1149" i="92"/>
  <c r="A1150" i="92"/>
  <c r="B1150" i="92"/>
  <c r="A1151" i="92"/>
  <c r="B1151" i="92"/>
  <c r="A1152" i="92"/>
  <c r="B1152" i="92"/>
  <c r="A1153" i="92"/>
  <c r="B1153" i="92"/>
  <c r="A1154" i="92"/>
  <c r="B1154" i="92"/>
  <c r="A1155" i="92"/>
  <c r="B1155" i="92"/>
  <c r="A1156" i="92"/>
  <c r="B1156" i="92"/>
  <c r="A1157" i="92"/>
  <c r="B1157" i="92"/>
  <c r="A1158" i="92"/>
  <c r="B1158" i="92"/>
  <c r="A1159" i="92"/>
  <c r="B1159" i="92"/>
  <c r="A1160" i="92"/>
  <c r="B1160" i="92"/>
  <c r="A1161" i="92"/>
  <c r="B1161" i="92"/>
  <c r="A1162" i="92"/>
  <c r="B1162" i="92"/>
  <c r="A1163" i="92"/>
  <c r="B1163" i="92"/>
  <c r="A1164" i="92"/>
  <c r="B1164" i="92"/>
  <c r="A1165" i="92"/>
  <c r="B1165" i="92"/>
  <c r="A1166" i="92"/>
  <c r="B1166" i="92"/>
  <c r="A1167" i="92"/>
  <c r="B1167" i="92"/>
  <c r="A1168" i="92"/>
  <c r="B1168" i="92"/>
  <c r="A1169" i="92"/>
  <c r="B1169" i="92"/>
  <c r="A1170" i="92"/>
  <c r="B1170" i="92"/>
  <c r="A1171" i="92"/>
  <c r="B1171" i="92"/>
  <c r="A1172" i="92"/>
  <c r="B1172" i="92"/>
  <c r="A1173" i="92"/>
  <c r="B1173" i="92"/>
  <c r="A1174" i="92"/>
  <c r="B1174" i="92"/>
  <c r="A1175" i="92"/>
  <c r="B1175" i="92"/>
  <c r="A1176" i="92"/>
  <c r="B1176" i="92"/>
  <c r="A1177" i="92"/>
  <c r="B1177" i="92"/>
  <c r="A1178" i="92"/>
  <c r="B1178" i="92"/>
  <c r="A1179" i="92"/>
  <c r="B1179" i="92"/>
  <c r="A1180" i="92"/>
  <c r="B1180" i="92"/>
  <c r="A1181" i="92"/>
  <c r="B1181" i="92"/>
  <c r="A1182" i="92"/>
  <c r="B1182" i="92"/>
  <c r="A1183" i="92"/>
  <c r="B1183" i="92"/>
  <c r="A1184" i="92"/>
  <c r="B1184" i="92"/>
  <c r="A1185" i="92"/>
  <c r="B1185" i="92"/>
  <c r="A1186" i="92"/>
  <c r="B1186" i="92"/>
  <c r="A1187" i="92"/>
  <c r="B1187" i="92"/>
  <c r="A1188" i="92"/>
  <c r="B1188" i="92"/>
  <c r="A1189" i="92"/>
  <c r="B1189" i="92"/>
  <c r="A1190" i="92"/>
  <c r="B1190" i="92"/>
  <c r="A1191" i="92"/>
  <c r="B1191" i="92"/>
  <c r="A1192" i="92"/>
  <c r="B1192" i="92"/>
  <c r="A1193" i="92"/>
  <c r="B1193" i="92"/>
  <c r="A1194" i="92"/>
  <c r="B1194" i="92"/>
  <c r="A1195" i="92"/>
  <c r="B1195" i="92"/>
  <c r="A1196" i="92"/>
  <c r="B1196" i="92"/>
  <c r="A1197" i="92"/>
  <c r="B1197" i="92"/>
  <c r="A1198" i="92"/>
  <c r="B1198" i="92"/>
  <c r="A1199" i="92"/>
  <c r="B1199" i="92"/>
  <c r="A1200" i="92"/>
  <c r="B1200" i="92"/>
  <c r="A1201" i="92"/>
  <c r="B1201" i="92"/>
  <c r="A1202" i="92"/>
  <c r="B1202" i="92"/>
  <c r="A1203" i="92"/>
  <c r="B1203" i="92"/>
  <c r="A1204" i="92"/>
  <c r="B1204" i="92"/>
  <c r="A1205" i="92"/>
  <c r="B1205" i="92"/>
  <c r="A1206" i="92"/>
  <c r="B1206" i="92"/>
  <c r="A1207" i="92"/>
  <c r="B1207" i="92"/>
  <c r="A1208" i="92"/>
  <c r="B1208" i="92"/>
  <c r="A1209" i="92"/>
  <c r="B1209" i="92"/>
  <c r="A1210" i="92"/>
  <c r="B1210" i="92"/>
  <c r="A1211" i="92"/>
  <c r="B1211" i="92"/>
  <c r="A1212" i="92"/>
  <c r="B1212" i="92"/>
  <c r="A1213" i="92"/>
  <c r="B1213" i="92"/>
  <c r="A1214" i="92"/>
  <c r="B1214" i="92"/>
  <c r="A1215" i="92"/>
  <c r="B1215" i="92"/>
  <c r="A1216" i="92"/>
  <c r="B1216" i="92"/>
  <c r="A1217" i="92"/>
  <c r="B1217" i="92"/>
  <c r="A1218" i="92"/>
  <c r="B1218" i="92"/>
  <c r="A1219" i="92"/>
  <c r="B1219" i="92"/>
  <c r="A1220" i="92"/>
  <c r="B1220" i="92"/>
  <c r="A1221" i="92"/>
  <c r="B1221" i="92"/>
  <c r="A1222" i="92"/>
  <c r="B1222" i="92"/>
  <c r="A1223" i="92"/>
  <c r="B1223" i="92"/>
  <c r="A1224" i="92"/>
  <c r="B1224" i="92"/>
  <c r="A1225" i="92"/>
  <c r="B1225" i="92"/>
  <c r="A1226" i="92"/>
  <c r="B1226" i="92"/>
  <c r="A1227" i="92"/>
  <c r="B1227" i="92"/>
  <c r="A1228" i="92"/>
  <c r="B1228" i="92"/>
  <c r="A1229" i="92"/>
  <c r="B1229" i="92"/>
  <c r="A1230" i="92"/>
  <c r="B1230" i="92"/>
  <c r="A1231" i="92"/>
  <c r="B1231" i="92"/>
  <c r="A1232" i="92"/>
  <c r="B1232" i="92"/>
  <c r="A1233" i="92"/>
  <c r="B1233" i="92"/>
  <c r="A1234" i="92"/>
  <c r="B1234" i="92"/>
  <c r="A1235" i="92"/>
  <c r="B1235" i="92"/>
  <c r="A1236" i="92"/>
  <c r="B1236" i="92"/>
  <c r="A1237" i="92"/>
  <c r="B1237" i="92"/>
  <c r="A1238" i="92"/>
  <c r="B1238" i="92"/>
  <c r="A1239" i="92"/>
  <c r="B1239" i="92"/>
  <c r="A1240" i="92"/>
  <c r="B1240" i="92"/>
  <c r="A1241" i="92"/>
  <c r="B1241" i="92"/>
  <c r="A1242" i="92"/>
  <c r="B1242" i="92"/>
  <c r="A1243" i="92"/>
  <c r="B1243" i="92"/>
  <c r="A1244" i="92"/>
  <c r="B1244" i="92"/>
  <c r="A1245" i="92"/>
  <c r="B1245" i="92"/>
  <c r="A1246" i="92"/>
  <c r="B1246" i="92"/>
  <c r="A1247" i="92"/>
  <c r="B1247" i="92"/>
  <c r="A1248" i="92"/>
  <c r="B1248" i="92"/>
  <c r="A1249" i="92"/>
  <c r="B1249" i="92"/>
  <c r="A1250" i="92"/>
  <c r="B1250" i="92"/>
  <c r="A1251" i="92"/>
  <c r="B1251" i="92"/>
  <c r="A1252" i="92"/>
  <c r="B1252" i="92"/>
  <c r="A1253" i="92"/>
  <c r="B1253" i="92"/>
  <c r="A1254" i="92"/>
  <c r="B1254" i="92"/>
  <c r="A1255" i="92"/>
  <c r="B1255" i="92"/>
  <c r="A1256" i="92"/>
  <c r="B1256" i="92"/>
  <c r="A1257" i="92"/>
  <c r="B1257" i="92"/>
  <c r="A1258" i="92"/>
  <c r="B1258" i="92"/>
  <c r="A1259" i="92"/>
  <c r="B1259" i="92"/>
  <c r="A1260" i="92"/>
  <c r="B1260" i="92"/>
  <c r="A1261" i="92"/>
  <c r="B1261" i="92"/>
  <c r="A1262" i="92"/>
  <c r="B1262" i="92"/>
  <c r="A1263" i="92"/>
  <c r="B1263" i="92"/>
  <c r="A1264" i="92"/>
  <c r="B1264" i="92"/>
  <c r="A1265" i="92"/>
  <c r="B1265" i="92"/>
  <c r="A1266" i="92"/>
  <c r="B1266" i="92"/>
  <c r="A1267" i="92"/>
  <c r="B1267" i="92"/>
  <c r="A1268" i="92"/>
  <c r="B1268" i="92"/>
  <c r="A1269" i="92"/>
  <c r="B1269" i="92"/>
  <c r="A1270" i="92"/>
  <c r="B1270" i="92"/>
  <c r="A1271" i="92"/>
  <c r="B1271" i="92"/>
  <c r="A1272" i="92"/>
  <c r="B1272" i="92"/>
  <c r="A1273" i="92"/>
  <c r="B1273" i="92"/>
  <c r="A1274" i="92"/>
  <c r="B1274" i="92"/>
  <c r="A1275" i="92"/>
  <c r="B1275" i="92"/>
  <c r="A1276" i="92"/>
  <c r="B1276" i="92"/>
  <c r="A1277" i="92"/>
  <c r="B1277" i="92"/>
  <c r="A1278" i="92"/>
  <c r="B1278" i="92"/>
  <c r="A1279" i="92"/>
  <c r="B1279" i="92"/>
  <c r="A1280" i="92"/>
  <c r="B1280" i="92"/>
  <c r="A1281" i="92"/>
  <c r="B1281" i="92"/>
  <c r="A1282" i="92"/>
  <c r="B1282" i="92"/>
  <c r="A1283" i="92"/>
  <c r="B1283" i="92"/>
  <c r="A1284" i="92"/>
  <c r="B1284" i="92"/>
  <c r="A1285" i="92"/>
  <c r="B1285" i="92"/>
  <c r="A1286" i="92"/>
  <c r="B1286" i="92"/>
  <c r="A1287" i="92"/>
  <c r="B1287" i="92"/>
  <c r="A1288" i="92"/>
  <c r="B1288" i="92"/>
  <c r="A1289" i="92"/>
  <c r="B1289" i="92"/>
  <c r="A1290" i="92"/>
  <c r="B1290" i="92"/>
  <c r="A1291" i="92"/>
  <c r="B1291" i="92"/>
  <c r="A1292" i="92"/>
  <c r="B1292" i="92"/>
  <c r="A1293" i="92"/>
  <c r="B1293" i="92"/>
  <c r="A1294" i="92"/>
  <c r="B1294" i="92"/>
  <c r="A1295" i="92"/>
  <c r="B1295" i="92"/>
  <c r="A1296" i="92"/>
  <c r="B1296" i="92"/>
  <c r="A1297" i="92"/>
  <c r="B1297" i="92"/>
  <c r="A1298" i="92"/>
  <c r="B1298" i="92"/>
  <c r="A1299" i="92"/>
  <c r="B1299" i="92"/>
  <c r="A1300" i="92"/>
  <c r="B1300" i="92"/>
  <c r="A1301" i="92"/>
  <c r="B1301" i="92"/>
  <c r="A1302" i="92"/>
  <c r="B1302" i="92"/>
  <c r="A1303" i="92"/>
  <c r="B1303" i="92"/>
  <c r="A1304" i="92"/>
  <c r="B1304" i="92"/>
  <c r="A1305" i="92"/>
  <c r="B1305" i="92"/>
  <c r="A1306" i="92"/>
  <c r="B1306" i="92"/>
  <c r="A1307" i="92"/>
  <c r="B1307" i="92"/>
  <c r="A1308" i="92"/>
  <c r="B1308" i="92"/>
  <c r="A1309" i="92"/>
  <c r="B1309" i="92"/>
  <c r="A1310" i="92"/>
  <c r="B1310" i="92"/>
  <c r="A1311" i="92"/>
  <c r="B1311" i="92"/>
  <c r="A1312" i="92"/>
  <c r="B1312" i="92"/>
  <c r="A1313" i="92"/>
  <c r="B1313" i="92"/>
  <c r="A1314" i="92"/>
  <c r="B1314" i="92"/>
  <c r="A1315" i="92"/>
  <c r="B1315" i="92"/>
  <c r="A1316" i="92"/>
  <c r="B1316" i="92"/>
  <c r="A1317" i="92"/>
  <c r="B1317" i="92"/>
  <c r="A1318" i="92"/>
  <c r="B1318" i="92"/>
  <c r="A1319" i="92"/>
  <c r="B1319" i="92"/>
  <c r="A1320" i="92"/>
  <c r="B1320" i="92"/>
  <c r="A1321" i="92"/>
  <c r="B1321" i="92"/>
  <c r="A1322" i="92"/>
  <c r="B1322" i="92"/>
  <c r="A1323" i="92"/>
  <c r="B1323" i="92"/>
  <c r="A1324" i="92"/>
  <c r="B1324" i="92"/>
  <c r="A1325" i="92"/>
  <c r="B1325" i="92"/>
  <c r="A1326" i="92"/>
  <c r="B1326" i="92"/>
  <c r="A1327" i="92"/>
  <c r="B1327" i="92"/>
  <c r="A1328" i="92"/>
  <c r="B1328" i="92"/>
  <c r="A1329" i="92"/>
  <c r="B1329" i="92"/>
  <c r="A1330" i="92"/>
  <c r="B1330" i="92"/>
  <c r="A1331" i="92"/>
  <c r="B1331" i="92"/>
  <c r="A1332" i="92"/>
  <c r="B1332" i="92"/>
  <c r="A1333" i="92"/>
  <c r="B1333" i="92"/>
  <c r="A1334" i="92"/>
  <c r="B1334" i="92"/>
  <c r="A1335" i="92"/>
  <c r="B1335" i="92"/>
  <c r="A1336" i="92"/>
  <c r="B1336" i="92"/>
  <c r="A1337" i="92"/>
  <c r="B1337" i="92"/>
  <c r="A1338" i="92"/>
  <c r="B1338" i="92"/>
  <c r="A1339" i="92"/>
  <c r="B1339" i="92"/>
  <c r="A1340" i="92"/>
  <c r="B1340" i="92"/>
  <c r="A1341" i="92"/>
  <c r="B1341" i="92"/>
  <c r="A1342" i="92"/>
  <c r="B1342" i="92"/>
  <c r="A1343" i="92"/>
  <c r="B1343" i="92"/>
  <c r="A1344" i="92"/>
  <c r="B1344" i="92"/>
  <c r="A1345" i="92"/>
  <c r="B1345" i="92"/>
  <c r="A1346" i="92"/>
  <c r="B1346" i="92"/>
  <c r="A1347" i="92"/>
  <c r="B1347" i="92"/>
  <c r="A1348" i="92"/>
  <c r="B1348" i="92"/>
  <c r="A1349" i="92"/>
  <c r="B1349" i="92"/>
  <c r="A1350" i="92"/>
  <c r="B1350" i="92"/>
  <c r="A1351" i="92"/>
  <c r="B1351" i="92"/>
  <c r="A1352" i="92"/>
  <c r="B1352" i="92"/>
  <c r="A1353" i="92"/>
  <c r="B1353" i="92"/>
  <c r="A1354" i="92"/>
  <c r="B1354" i="92"/>
  <c r="A1355" i="92"/>
  <c r="B1355" i="92"/>
  <c r="A1356" i="92"/>
  <c r="B1356" i="92"/>
  <c r="A1357" i="92"/>
  <c r="B1357" i="92"/>
  <c r="A1358" i="92"/>
  <c r="B1358" i="92"/>
  <c r="A1359" i="92"/>
  <c r="B1359" i="92"/>
  <c r="A1360" i="92"/>
  <c r="B1360" i="92"/>
  <c r="A1361" i="92"/>
  <c r="B1361" i="92"/>
  <c r="A1362" i="92"/>
  <c r="B1362" i="92"/>
  <c r="A1363" i="92"/>
  <c r="B1363" i="92"/>
  <c r="A1364" i="92"/>
  <c r="B1364" i="92"/>
  <c r="A1365" i="92"/>
  <c r="B1365" i="92"/>
  <c r="A1366" i="92"/>
  <c r="B1366" i="92"/>
  <c r="A1367" i="92"/>
  <c r="B1367" i="92"/>
  <c r="A1368" i="92"/>
  <c r="B1368" i="92"/>
  <c r="A1369" i="92"/>
  <c r="B1369" i="92"/>
  <c r="A1370" i="92"/>
  <c r="B1370" i="92"/>
  <c r="A1371" i="92"/>
  <c r="B1371" i="92"/>
  <c r="A1372" i="92"/>
  <c r="B1372" i="92"/>
  <c r="A1373" i="92"/>
  <c r="B1373" i="92"/>
  <c r="A1374" i="92"/>
  <c r="B1374" i="92"/>
  <c r="A1375" i="92"/>
  <c r="B1375" i="92"/>
  <c r="A1376" i="92"/>
  <c r="B1376" i="92"/>
  <c r="A1377" i="92"/>
  <c r="B1377" i="92"/>
  <c r="A1378" i="92"/>
  <c r="B1378" i="92"/>
  <c r="A1379" i="92"/>
  <c r="B1379" i="92"/>
  <c r="A1380" i="92"/>
  <c r="B1380" i="92"/>
  <c r="A1381" i="92"/>
  <c r="B1381" i="92"/>
  <c r="A1382" i="92"/>
  <c r="B1382" i="92"/>
  <c r="A1383" i="92"/>
  <c r="B1383" i="92"/>
  <c r="A1384" i="92"/>
  <c r="B1384" i="92"/>
  <c r="A1385" i="92"/>
  <c r="B1385" i="92"/>
  <c r="A1386" i="92"/>
  <c r="B1386" i="92"/>
  <c r="A1387" i="92"/>
  <c r="B1387" i="92"/>
  <c r="A1388" i="92"/>
  <c r="B1388" i="92"/>
  <c r="A1389" i="92"/>
  <c r="B1389" i="92"/>
  <c r="A1390" i="92"/>
  <c r="B1390" i="92"/>
  <c r="A1391" i="92"/>
  <c r="B1391" i="92"/>
  <c r="A1392" i="92"/>
  <c r="B1392" i="92"/>
  <c r="A1393" i="92"/>
  <c r="B1393" i="92"/>
  <c r="A1394" i="92"/>
  <c r="B1394" i="92"/>
  <c r="A1395" i="92"/>
  <c r="B1395" i="92"/>
  <c r="A1396" i="92"/>
  <c r="B1396" i="92"/>
  <c r="A1397" i="92"/>
  <c r="B1397" i="92"/>
  <c r="A1398" i="92"/>
  <c r="B1398" i="92"/>
  <c r="A1399" i="92"/>
  <c r="B1399" i="92"/>
  <c r="A1400" i="92"/>
  <c r="B1400" i="92"/>
  <c r="A1401" i="92"/>
  <c r="B1401" i="92"/>
  <c r="A1402" i="92"/>
  <c r="B1402" i="92"/>
  <c r="A1403" i="92"/>
  <c r="B1403" i="92"/>
  <c r="A1404" i="92"/>
  <c r="B1404" i="92"/>
  <c r="A1405" i="92"/>
  <c r="B1405" i="92"/>
  <c r="A1406" i="92"/>
  <c r="B1406" i="92"/>
  <c r="A1407" i="92"/>
  <c r="B1407" i="92"/>
  <c r="A1408" i="92"/>
  <c r="B1408" i="92"/>
  <c r="A1409" i="92"/>
  <c r="B1409" i="92"/>
  <c r="A1410" i="92"/>
  <c r="B1410" i="92"/>
  <c r="A1411" i="92"/>
  <c r="B1411" i="92"/>
  <c r="A1412" i="92"/>
  <c r="B1412" i="92"/>
  <c r="A1413" i="92"/>
  <c r="B1413" i="92"/>
  <c r="A1414" i="92"/>
  <c r="B1414" i="92"/>
  <c r="A1415" i="92"/>
  <c r="B1415" i="92"/>
  <c r="A1416" i="92"/>
  <c r="B1416" i="92"/>
  <c r="A1417" i="92"/>
  <c r="B1417" i="92"/>
  <c r="A1418" i="92"/>
  <c r="B1418" i="92"/>
  <c r="A1419" i="92"/>
  <c r="B1419" i="92"/>
  <c r="A1420" i="92"/>
  <c r="B1420" i="92"/>
  <c r="A1421" i="92"/>
  <c r="B1421" i="92"/>
  <c r="A1422" i="92"/>
  <c r="B1422" i="92"/>
  <c r="A1423" i="92"/>
  <c r="B1423" i="92"/>
  <c r="A1424" i="92"/>
  <c r="B1424" i="92"/>
  <c r="A1425" i="92"/>
  <c r="B1425" i="92"/>
  <c r="A1426" i="92"/>
  <c r="B1426" i="92"/>
  <c r="A1427" i="92"/>
  <c r="B1427" i="92"/>
  <c r="A1428" i="92"/>
  <c r="B1428" i="92"/>
  <c r="A1429" i="92"/>
  <c r="B1429" i="92"/>
  <c r="A1430" i="92"/>
  <c r="B1430" i="92"/>
  <c r="A1431" i="92"/>
  <c r="B1431" i="92"/>
  <c r="A1432" i="92"/>
  <c r="B1432" i="92"/>
  <c r="A1433" i="92"/>
  <c r="B1433" i="92"/>
  <c r="A1434" i="92"/>
  <c r="B1434" i="92"/>
  <c r="A1435" i="92"/>
  <c r="B1435" i="92"/>
  <c r="A1436" i="92"/>
  <c r="B1436" i="92"/>
  <c r="A1437" i="92"/>
  <c r="B1437" i="92"/>
  <c r="A1438" i="92"/>
  <c r="B1438" i="92"/>
  <c r="A1439" i="92"/>
  <c r="B1439" i="92"/>
  <c r="A1440" i="92"/>
  <c r="B1440" i="92"/>
  <c r="A1441" i="92"/>
  <c r="B1441" i="92"/>
  <c r="A1442" i="92"/>
  <c r="B1442" i="92"/>
  <c r="A1443" i="92"/>
  <c r="B1443" i="92"/>
  <c r="A1444" i="92"/>
  <c r="B1444" i="92"/>
  <c r="A1445" i="92"/>
  <c r="B1445" i="92"/>
  <c r="A1446" i="92"/>
  <c r="B1446" i="92"/>
  <c r="A1447" i="92"/>
  <c r="B1447" i="92"/>
  <c r="A1448" i="92"/>
  <c r="B1448" i="92"/>
  <c r="A1449" i="92"/>
  <c r="B1449" i="92"/>
  <c r="A1450" i="92"/>
  <c r="B1450" i="92"/>
  <c r="A1451" i="92"/>
  <c r="B1451" i="92"/>
  <c r="A1452" i="92"/>
  <c r="B1452" i="92"/>
  <c r="A1453" i="92"/>
  <c r="B1453" i="92"/>
  <c r="A1454" i="92"/>
  <c r="B1454" i="92"/>
  <c r="A1455" i="92"/>
  <c r="B1455" i="92"/>
  <c r="A1456" i="92"/>
  <c r="B1456" i="92"/>
  <c r="A1457" i="92"/>
  <c r="B1457" i="92"/>
  <c r="A1458" i="92"/>
  <c r="B1458" i="92"/>
  <c r="A1459" i="92"/>
  <c r="B1459" i="92"/>
  <c r="A1460" i="92"/>
  <c r="B1460" i="92"/>
  <c r="A1461" i="92"/>
  <c r="B1461" i="92"/>
  <c r="A1462" i="92"/>
  <c r="B1462" i="92"/>
  <c r="A1463" i="92"/>
  <c r="B1463" i="92"/>
  <c r="A1464" i="92"/>
  <c r="B1464" i="92"/>
  <c r="A1465" i="92"/>
  <c r="B1465" i="92"/>
  <c r="A1466" i="92"/>
  <c r="B1466" i="92"/>
  <c r="A1467" i="92"/>
  <c r="B1467" i="92"/>
  <c r="A1468" i="92"/>
  <c r="B1468" i="92"/>
  <c r="A1469" i="92"/>
  <c r="B1469" i="92"/>
  <c r="A1470" i="92"/>
  <c r="B1470" i="92"/>
  <c r="A1471" i="92"/>
  <c r="B1471" i="92"/>
  <c r="A1472" i="92"/>
  <c r="B1472" i="92"/>
  <c r="A1473" i="92"/>
  <c r="B1473" i="92"/>
  <c r="A1474" i="92"/>
  <c r="B1474" i="92"/>
  <c r="A1475" i="92"/>
  <c r="B1475" i="92"/>
  <c r="A1476" i="92"/>
  <c r="B1476" i="92"/>
  <c r="A1477" i="92"/>
  <c r="B1477" i="92"/>
  <c r="A1478" i="92"/>
  <c r="B1478" i="92"/>
  <c r="A1479" i="92"/>
  <c r="B1479" i="92"/>
  <c r="A1480" i="92"/>
  <c r="B1480" i="92"/>
  <c r="A1481" i="92"/>
  <c r="B1481" i="92"/>
  <c r="A1482" i="92"/>
  <c r="B1482" i="92"/>
  <c r="A1483" i="92"/>
  <c r="B1483" i="92"/>
  <c r="A1484" i="92"/>
  <c r="B1484" i="92"/>
  <c r="A1485" i="92"/>
  <c r="B1485" i="92"/>
  <c r="A1486" i="92"/>
  <c r="B1486" i="92"/>
  <c r="A1487" i="92"/>
  <c r="B1487" i="92"/>
  <c r="A1488" i="92"/>
  <c r="B1488" i="92"/>
  <c r="A1489" i="92"/>
  <c r="B1489" i="92"/>
  <c r="A1490" i="92"/>
  <c r="B1490" i="92"/>
  <c r="A1491" i="92"/>
  <c r="B1491" i="92"/>
  <c r="A1492" i="92"/>
  <c r="B1492" i="92"/>
  <c r="A1493" i="92"/>
  <c r="B1493" i="92"/>
  <c r="A1494" i="92"/>
  <c r="B1494" i="92"/>
  <c r="A1495" i="92"/>
  <c r="B1495" i="92"/>
  <c r="A1496" i="92"/>
  <c r="B1496" i="92"/>
  <c r="A1497" i="92"/>
  <c r="B1497" i="92"/>
  <c r="A1498" i="92"/>
  <c r="B1498" i="92"/>
  <c r="A1499" i="92"/>
  <c r="B1499" i="92"/>
  <c r="A1500" i="92"/>
  <c r="B1500" i="92"/>
  <c r="A1501" i="92"/>
  <c r="B1501" i="92"/>
  <c r="A1502" i="92"/>
  <c r="B1502" i="92"/>
  <c r="A1503" i="92"/>
  <c r="B1503" i="92"/>
  <c r="A1504" i="92"/>
  <c r="B1504" i="92"/>
  <c r="A1505" i="92"/>
  <c r="B1505" i="92"/>
  <c r="A1506" i="92"/>
  <c r="B1506" i="92"/>
  <c r="A1507" i="92"/>
  <c r="B1507" i="92"/>
  <c r="A1508" i="92"/>
  <c r="B1508" i="92"/>
  <c r="A1509" i="92"/>
  <c r="B1509" i="92"/>
  <c r="A1510" i="92"/>
  <c r="B1510" i="92"/>
  <c r="A1511" i="92"/>
  <c r="B1511" i="92"/>
  <c r="A1512" i="92"/>
  <c r="B1512" i="92"/>
  <c r="A1513" i="92"/>
  <c r="B1513" i="92"/>
  <c r="A1514" i="92"/>
  <c r="B1514" i="92"/>
  <c r="A1515" i="92"/>
  <c r="B1515" i="92"/>
  <c r="A1516" i="92"/>
  <c r="B1516" i="92"/>
  <c r="A1517" i="92"/>
  <c r="B1517" i="92"/>
  <c r="A1518" i="92"/>
  <c r="B1518" i="92"/>
  <c r="A1519" i="92"/>
  <c r="B1519" i="92"/>
  <c r="A1520" i="92"/>
  <c r="B1520" i="92"/>
  <c r="A1521" i="92"/>
  <c r="B1521" i="92"/>
  <c r="A1522" i="92"/>
  <c r="B1522" i="92"/>
  <c r="A1523" i="92"/>
  <c r="B1523" i="92"/>
  <c r="A1524" i="92"/>
  <c r="B1524" i="92"/>
  <c r="A1525" i="92"/>
  <c r="B1525" i="92"/>
  <c r="A1526" i="92"/>
  <c r="B1526" i="92"/>
  <c r="A1527" i="92"/>
  <c r="B1527" i="92"/>
  <c r="A1528" i="92"/>
  <c r="B1528" i="92"/>
  <c r="A1529" i="92"/>
  <c r="B1529" i="92"/>
  <c r="A1530" i="92"/>
  <c r="B1530" i="92"/>
  <c r="A1531" i="92"/>
  <c r="B1531" i="92"/>
  <c r="A1532" i="92"/>
  <c r="B1532" i="92"/>
  <c r="A1533" i="92"/>
  <c r="B1533" i="92"/>
  <c r="A1534" i="92"/>
  <c r="B1534" i="92"/>
  <c r="A1535" i="92"/>
  <c r="B1535" i="92"/>
  <c r="A1536" i="92"/>
  <c r="B1536" i="92"/>
  <c r="A1537" i="92"/>
  <c r="B1537" i="92"/>
  <c r="A1538" i="92"/>
  <c r="B1538" i="92"/>
  <c r="A1539" i="92"/>
  <c r="B1539" i="92"/>
  <c r="A1540" i="92"/>
  <c r="B1540" i="92"/>
  <c r="A1541" i="92"/>
  <c r="B1541" i="92"/>
  <c r="A1542" i="92"/>
  <c r="B1542" i="92"/>
  <c r="A1543" i="92"/>
  <c r="B1543" i="92"/>
  <c r="A1544" i="92"/>
  <c r="B1544" i="92"/>
  <c r="A1545" i="92"/>
  <c r="B1545" i="92"/>
  <c r="A1546" i="92"/>
  <c r="B1546" i="92"/>
  <c r="A1547" i="92"/>
  <c r="B1547" i="92"/>
  <c r="A1548" i="92"/>
  <c r="B1548" i="92"/>
  <c r="A1549" i="92"/>
  <c r="B1549" i="92"/>
  <c r="A1550" i="92"/>
  <c r="B1550" i="92"/>
  <c r="A1551" i="92"/>
  <c r="B1551" i="92"/>
  <c r="A1552" i="92"/>
  <c r="B1552" i="92"/>
  <c r="A1553" i="92"/>
  <c r="B1553" i="92"/>
  <c r="A1554" i="92"/>
  <c r="B1554" i="92"/>
  <c r="A1555" i="92"/>
  <c r="B1555" i="92"/>
  <c r="A1556" i="92"/>
  <c r="B1556" i="92"/>
  <c r="A1557" i="92"/>
  <c r="B1557" i="92"/>
  <c r="A1558" i="92"/>
  <c r="B1558" i="92"/>
  <c r="A1559" i="92"/>
  <c r="B1559" i="92"/>
  <c r="A1560" i="92"/>
  <c r="B1560" i="92"/>
  <c r="A1561" i="92"/>
  <c r="B1561" i="92"/>
  <c r="A1562" i="92"/>
  <c r="B1562" i="92"/>
  <c r="A1563" i="92"/>
  <c r="B1563" i="92"/>
  <c r="A1564" i="92"/>
  <c r="B1564" i="92"/>
  <c r="A1565" i="92"/>
  <c r="B1565" i="92"/>
  <c r="A1566" i="92"/>
  <c r="B1566" i="92"/>
  <c r="A1567" i="92"/>
  <c r="B1567" i="92"/>
  <c r="A1568" i="92"/>
  <c r="B1568" i="92"/>
  <c r="A1569" i="92"/>
  <c r="B1569" i="92"/>
  <c r="A1570" i="92"/>
  <c r="B1570" i="92"/>
  <c r="A1571" i="92"/>
  <c r="B1571" i="92"/>
  <c r="A1572" i="92"/>
  <c r="B1572" i="92"/>
  <c r="A1573" i="92"/>
  <c r="B1573" i="92"/>
  <c r="A1574" i="92"/>
  <c r="B1574" i="92"/>
  <c r="A1575" i="92"/>
  <c r="B1575" i="92"/>
  <c r="A1576" i="92"/>
  <c r="B1576" i="92"/>
  <c r="A1577" i="92"/>
  <c r="B1577" i="92"/>
  <c r="A1578" i="92"/>
  <c r="B1578" i="92"/>
  <c r="A1579" i="92"/>
  <c r="B1579" i="92"/>
  <c r="A1580" i="92"/>
  <c r="B1580" i="92"/>
  <c r="A1581" i="92"/>
  <c r="B1581" i="92"/>
  <c r="A1582" i="92"/>
  <c r="B1582" i="92"/>
  <c r="A1583" i="92"/>
  <c r="B1583" i="92"/>
  <c r="A1584" i="92"/>
  <c r="B1584" i="92"/>
  <c r="A1585" i="92"/>
  <c r="B1585" i="92"/>
  <c r="A1586" i="92"/>
  <c r="B1586" i="92"/>
  <c r="A1587" i="92"/>
  <c r="B1587" i="92"/>
  <c r="A1588" i="92"/>
  <c r="B1588" i="92"/>
  <c r="A1589" i="92"/>
  <c r="B1589" i="92"/>
  <c r="A1590" i="92"/>
  <c r="B1590" i="92"/>
  <c r="A1591" i="92"/>
  <c r="B1591" i="92"/>
  <c r="A1592" i="92"/>
  <c r="B1592" i="92"/>
  <c r="A1593" i="92"/>
  <c r="B1593" i="92"/>
  <c r="A1594" i="92"/>
  <c r="B1594" i="92"/>
  <c r="A1595" i="92"/>
  <c r="B1595" i="92"/>
  <c r="A1596" i="92"/>
  <c r="B1596" i="92"/>
  <c r="A1597" i="92"/>
  <c r="B1597" i="92"/>
  <c r="A1598" i="92"/>
  <c r="B1598" i="92"/>
  <c r="A1599" i="92"/>
  <c r="B1599" i="92"/>
  <c r="A1600" i="92"/>
  <c r="B1600" i="92"/>
  <c r="A1601" i="92"/>
  <c r="B1601" i="92"/>
  <c r="A1602" i="92"/>
  <c r="B1602" i="92"/>
  <c r="A1603" i="92"/>
  <c r="B1603" i="92"/>
  <c r="A1604" i="92"/>
  <c r="B1604" i="92"/>
  <c r="A1605" i="92"/>
  <c r="B1605" i="92"/>
  <c r="A1606" i="92"/>
  <c r="B1606" i="92"/>
  <c r="A1607" i="92"/>
  <c r="B1607" i="92"/>
  <c r="A1608" i="92"/>
  <c r="B1608" i="92"/>
  <c r="A1609" i="92"/>
  <c r="B1609" i="92"/>
  <c r="A1610" i="92"/>
  <c r="B1610" i="92"/>
  <c r="A1611" i="92"/>
  <c r="B1611" i="92"/>
  <c r="A1612" i="92"/>
  <c r="B1612" i="92"/>
  <c r="A1613" i="92"/>
  <c r="B1613" i="92"/>
  <c r="A1614" i="92"/>
  <c r="B1614" i="92"/>
  <c r="A1615" i="92"/>
  <c r="B1615" i="92"/>
  <c r="A1616" i="92"/>
  <c r="B1616" i="92"/>
  <c r="A1617" i="92"/>
  <c r="B1617" i="92"/>
  <c r="A1618" i="92"/>
  <c r="B1618" i="92"/>
  <c r="A1619" i="92"/>
  <c r="B1619" i="92"/>
  <c r="A1620" i="92"/>
  <c r="B1620" i="92"/>
  <c r="A1621" i="92"/>
  <c r="B1621" i="92"/>
  <c r="A1622" i="92"/>
  <c r="B1622" i="92"/>
  <c r="A1623" i="92"/>
  <c r="B1623" i="92"/>
  <c r="A1624" i="92"/>
  <c r="B1624" i="92"/>
  <c r="A1625" i="92"/>
  <c r="B1625" i="92"/>
  <c r="A1626" i="92"/>
  <c r="B1626" i="92"/>
  <c r="A1627" i="92"/>
  <c r="B1627" i="92"/>
  <c r="A1628" i="92"/>
  <c r="B1628" i="92"/>
  <c r="A1629" i="92"/>
  <c r="B1629" i="92"/>
  <c r="A1630" i="92"/>
  <c r="B1630" i="92"/>
  <c r="A1631" i="92"/>
  <c r="B1631" i="92"/>
  <c r="A1632" i="92"/>
  <c r="B1632" i="92"/>
  <c r="A1633" i="92"/>
  <c r="B1633" i="92"/>
  <c r="A1634" i="92"/>
  <c r="B1634" i="92"/>
  <c r="A1635" i="92"/>
  <c r="B1635" i="92"/>
  <c r="A1636" i="92"/>
  <c r="B1636" i="92"/>
  <c r="A1637" i="92"/>
  <c r="B1637" i="92"/>
  <c r="A1638" i="92"/>
  <c r="B1638" i="92"/>
  <c r="A1639" i="92"/>
  <c r="B1639" i="92"/>
  <c r="A1640" i="92"/>
  <c r="B1640" i="92"/>
  <c r="A1641" i="92"/>
  <c r="B1641" i="92"/>
  <c r="A1642" i="92"/>
  <c r="B1642" i="92"/>
  <c r="A1643" i="92"/>
  <c r="B1643" i="92"/>
  <c r="A1644" i="92"/>
  <c r="B1644" i="92"/>
  <c r="A1645" i="92"/>
  <c r="B1645" i="92"/>
  <c r="A1646" i="92"/>
  <c r="B1646" i="92"/>
  <c r="A1647" i="92"/>
  <c r="B1647" i="92"/>
  <c r="A1648" i="92"/>
  <c r="B1648" i="92"/>
  <c r="A1649" i="92"/>
  <c r="B1649" i="92"/>
  <c r="A1650" i="92"/>
  <c r="B1650" i="92"/>
  <c r="A1651" i="92"/>
  <c r="B1651" i="92"/>
  <c r="A1652" i="92"/>
  <c r="B1652" i="92"/>
  <c r="A1653" i="92"/>
  <c r="B1653" i="92"/>
  <c r="A1654" i="92"/>
  <c r="B1654" i="92"/>
  <c r="A1655" i="92"/>
  <c r="B1655" i="92"/>
  <c r="A1656" i="92"/>
  <c r="B1656" i="92"/>
  <c r="A1657" i="92"/>
  <c r="B1657" i="92"/>
  <c r="A1658" i="92"/>
  <c r="B1658" i="92"/>
  <c r="A1659" i="92"/>
  <c r="B1659" i="92"/>
  <c r="A1660" i="92"/>
  <c r="B1660" i="92"/>
  <c r="A1661" i="92"/>
  <c r="B1661" i="92"/>
  <c r="A1662" i="92"/>
  <c r="B1662" i="92"/>
  <c r="A1663" i="92"/>
  <c r="B1663" i="92"/>
  <c r="A1664" i="92"/>
  <c r="B1664" i="92"/>
  <c r="A1665" i="92"/>
  <c r="B1665" i="92"/>
  <c r="A1666" i="92"/>
  <c r="B1666" i="92"/>
  <c r="A1667" i="92"/>
  <c r="B1667" i="92"/>
  <c r="A1668" i="92"/>
  <c r="B1668" i="92"/>
  <c r="A1669" i="92"/>
  <c r="B1669" i="92"/>
  <c r="A1670" i="92"/>
  <c r="B1670" i="92"/>
  <c r="A1671" i="92"/>
  <c r="B1671" i="92"/>
  <c r="A1672" i="92"/>
  <c r="B1672" i="92"/>
  <c r="A1673" i="92"/>
  <c r="B1673" i="92"/>
  <c r="A1674" i="92"/>
  <c r="B1674" i="92"/>
  <c r="A1675" i="92"/>
  <c r="B1675" i="92"/>
  <c r="A1676" i="92"/>
  <c r="B1676" i="92"/>
  <c r="A1677" i="92"/>
  <c r="B1677" i="92"/>
  <c r="A1678" i="92"/>
  <c r="B1678" i="92"/>
  <c r="A1679" i="92"/>
  <c r="B1679" i="92"/>
  <c r="A1680" i="92"/>
  <c r="B1680" i="92"/>
  <c r="A1681" i="92"/>
  <c r="B1681" i="92"/>
  <c r="A1682" i="92"/>
  <c r="B1682" i="92"/>
  <c r="A1683" i="92"/>
  <c r="B1683" i="92"/>
  <c r="A1684" i="92"/>
  <c r="B1684" i="92"/>
  <c r="A1685" i="92"/>
  <c r="B1685" i="92"/>
  <c r="A1686" i="92"/>
  <c r="B1686" i="92"/>
  <c r="A1687" i="92"/>
  <c r="B1687" i="92"/>
  <c r="A1688" i="92"/>
  <c r="B1688" i="92"/>
  <c r="A1689" i="92"/>
  <c r="B1689" i="92"/>
  <c r="A1690" i="92"/>
  <c r="B1690" i="92"/>
  <c r="A1691" i="92"/>
  <c r="B1691" i="92"/>
  <c r="A1692" i="92"/>
  <c r="B1692" i="92"/>
  <c r="A1693" i="92"/>
  <c r="B1693" i="92"/>
  <c r="A1694" i="92"/>
  <c r="B1694" i="92"/>
  <c r="A1695" i="92"/>
  <c r="B1695" i="92"/>
  <c r="A1696" i="92"/>
  <c r="B1696" i="92"/>
  <c r="A1697" i="92"/>
  <c r="B1697" i="92"/>
  <c r="A1698" i="92"/>
  <c r="B1698" i="92"/>
  <c r="A1699" i="92"/>
  <c r="B1699" i="92"/>
  <c r="A1700" i="92"/>
  <c r="B1700" i="92"/>
  <c r="A1701" i="92"/>
  <c r="B1701" i="92"/>
  <c r="A1702" i="92"/>
  <c r="B1702" i="92"/>
  <c r="A1703" i="92"/>
  <c r="B1703" i="92"/>
  <c r="A1704" i="92"/>
  <c r="B1704" i="92"/>
  <c r="A1705" i="92"/>
  <c r="B1705" i="92"/>
  <c r="A1706" i="92"/>
  <c r="B1706" i="92"/>
  <c r="A1707" i="92"/>
  <c r="B1707" i="92"/>
  <c r="A1708" i="92"/>
  <c r="B1708" i="92"/>
  <c r="A1709" i="92"/>
  <c r="B1709" i="92"/>
  <c r="A1710" i="92"/>
  <c r="B1710" i="92"/>
  <c r="A1711" i="92"/>
  <c r="B1711" i="92"/>
  <c r="A1712" i="92"/>
  <c r="B1712" i="92"/>
  <c r="A1713" i="92"/>
  <c r="B1713" i="92"/>
  <c r="A1714" i="92"/>
  <c r="B1714" i="92"/>
  <c r="A1715" i="92"/>
  <c r="B1715" i="92"/>
  <c r="A1716" i="92"/>
  <c r="B1716" i="92"/>
  <c r="A1717" i="92"/>
  <c r="B1717" i="92"/>
  <c r="A1718" i="92"/>
  <c r="B1718" i="92"/>
  <c r="A1719" i="92"/>
  <c r="B1719" i="92"/>
  <c r="A1720" i="92"/>
  <c r="B1720" i="92"/>
  <c r="A1721" i="92"/>
  <c r="B1721" i="92"/>
  <c r="A1722" i="92"/>
  <c r="B1722" i="92"/>
  <c r="A1723" i="92"/>
  <c r="B1723" i="92"/>
  <c r="A1724" i="92"/>
  <c r="B1724" i="92"/>
  <c r="A1725" i="92"/>
  <c r="B1725" i="92"/>
  <c r="A1726" i="92"/>
  <c r="B1726" i="92"/>
  <c r="A1727" i="92"/>
  <c r="B1727" i="92"/>
  <c r="A1728" i="92"/>
  <c r="B1728" i="92"/>
  <c r="A1729" i="92"/>
  <c r="B1729" i="92"/>
  <c r="A1730" i="92"/>
  <c r="B1730" i="92"/>
  <c r="A1731" i="92"/>
  <c r="B1731" i="92"/>
  <c r="A1732" i="92"/>
  <c r="B1732" i="92"/>
  <c r="A1733" i="92"/>
  <c r="B1733" i="92"/>
  <c r="A1734" i="92"/>
  <c r="B1734" i="92"/>
  <c r="A1735" i="92"/>
  <c r="B1735" i="92"/>
  <c r="A1736" i="92"/>
  <c r="B1736" i="92"/>
  <c r="A1737" i="92"/>
  <c r="B1737" i="92"/>
  <c r="A1738" i="92"/>
  <c r="B1738" i="92"/>
  <c r="A1739" i="92"/>
  <c r="B1739" i="92"/>
  <c r="A1740" i="92"/>
  <c r="B1740" i="92"/>
  <c r="A1741" i="92"/>
  <c r="B1741" i="92"/>
  <c r="A1742" i="92"/>
  <c r="B1742" i="92"/>
  <c r="A1743" i="92"/>
  <c r="B1743" i="92"/>
  <c r="A1744" i="92"/>
  <c r="B1744" i="92"/>
  <c r="A1745" i="92"/>
  <c r="B1745" i="92"/>
  <c r="A1746" i="92"/>
  <c r="B1746" i="92"/>
  <c r="A1747" i="92"/>
  <c r="B1747" i="92"/>
  <c r="A1748" i="92"/>
  <c r="B1748" i="92"/>
  <c r="A1749" i="92"/>
  <c r="B1749" i="92"/>
  <c r="A1750" i="92"/>
  <c r="B1750" i="92"/>
  <c r="A1751" i="92"/>
  <c r="B1751" i="92"/>
  <c r="A1752" i="92"/>
  <c r="B1752" i="92"/>
  <c r="A1753" i="92"/>
  <c r="B1753" i="92"/>
  <c r="A1754" i="92"/>
  <c r="B1754" i="92"/>
  <c r="A1755" i="92"/>
  <c r="B1755" i="92"/>
  <c r="A1756" i="92"/>
  <c r="B1756" i="92"/>
  <c r="A1757" i="92"/>
  <c r="B1757" i="92"/>
  <c r="A1758" i="92"/>
  <c r="B1758" i="92"/>
  <c r="A1759" i="92"/>
  <c r="B1759" i="92"/>
  <c r="A1760" i="92"/>
  <c r="B1760" i="92"/>
  <c r="A1761" i="92"/>
  <c r="B1761" i="92"/>
  <c r="A1762" i="92"/>
  <c r="B1762" i="92"/>
  <c r="A1763" i="92"/>
  <c r="B1763" i="92"/>
  <c r="A1764" i="92"/>
  <c r="B1764" i="92"/>
  <c r="A1765" i="92"/>
  <c r="B1765" i="92"/>
  <c r="A1766" i="92"/>
  <c r="B1766" i="92"/>
  <c r="A1767" i="92"/>
  <c r="B1767" i="92"/>
  <c r="A1768" i="92"/>
  <c r="B1768" i="92"/>
  <c r="A1769" i="92"/>
  <c r="B1769" i="92"/>
  <c r="A1770" i="92"/>
  <c r="B1770" i="92"/>
  <c r="A1771" i="92"/>
  <c r="B1771" i="92"/>
  <c r="A1772" i="92"/>
  <c r="B1772" i="92"/>
  <c r="A1773" i="92"/>
  <c r="B1773" i="92"/>
  <c r="A1774" i="92"/>
  <c r="B1774" i="92"/>
  <c r="A1775" i="92"/>
  <c r="B1775" i="92"/>
  <c r="A1776" i="92"/>
  <c r="B1776" i="92"/>
  <c r="A1777" i="92"/>
  <c r="B1777" i="92"/>
  <c r="A1778" i="92"/>
  <c r="B1778" i="92"/>
  <c r="A1779" i="92"/>
  <c r="B1779" i="92"/>
  <c r="A1780" i="92"/>
  <c r="B1780" i="92"/>
  <c r="A1781" i="92"/>
  <c r="B1781" i="92"/>
  <c r="A1782" i="92"/>
  <c r="B1782" i="92"/>
  <c r="A1783" i="92"/>
  <c r="B1783" i="92"/>
  <c r="A1784" i="92"/>
  <c r="B1784" i="92"/>
  <c r="A1785" i="92"/>
  <c r="B1785" i="92"/>
  <c r="A1786" i="92"/>
  <c r="B1786" i="92"/>
  <c r="A1787" i="92"/>
  <c r="B1787" i="92"/>
  <c r="A1788" i="92"/>
  <c r="B1788" i="92"/>
  <c r="A1789" i="92"/>
  <c r="B1789" i="92"/>
  <c r="A1790" i="92"/>
  <c r="B1790" i="92"/>
  <c r="A1791" i="92"/>
  <c r="B1791" i="92"/>
  <c r="A1792" i="92"/>
  <c r="B1792" i="92"/>
  <c r="A1793" i="92"/>
  <c r="B1793" i="92"/>
  <c r="A1794" i="92"/>
  <c r="B1794" i="92"/>
  <c r="A1795" i="92"/>
  <c r="B1795" i="92"/>
  <c r="A1796" i="92"/>
  <c r="B1796" i="92"/>
  <c r="A1797" i="92"/>
  <c r="B1797" i="92"/>
  <c r="A1798" i="92"/>
  <c r="B1798" i="92"/>
  <c r="A1799" i="92"/>
  <c r="B1799" i="92"/>
  <c r="A1800" i="92"/>
  <c r="B1800" i="92"/>
  <c r="A1801" i="92"/>
  <c r="B1801" i="92"/>
  <c r="A1802" i="92"/>
  <c r="B1802" i="92"/>
  <c r="A1803" i="92"/>
  <c r="B1803" i="92"/>
  <c r="A1804" i="92"/>
  <c r="B1804" i="92"/>
  <c r="A1805" i="92"/>
  <c r="B1805" i="92"/>
  <c r="A1806" i="92"/>
  <c r="B1806" i="92"/>
  <c r="A1807" i="92"/>
  <c r="B1807" i="92"/>
  <c r="A1808" i="92"/>
  <c r="B1808" i="92"/>
  <c r="A1809" i="92"/>
  <c r="B1809" i="92"/>
  <c r="A1810" i="92"/>
  <c r="B1810" i="92"/>
  <c r="A1811" i="92"/>
  <c r="B1811" i="92"/>
  <c r="A1812" i="92"/>
  <c r="B1812" i="92"/>
  <c r="A1813" i="92"/>
  <c r="B1813" i="92"/>
  <c r="A1814" i="92"/>
  <c r="B1814" i="92"/>
  <c r="A1815" i="92"/>
  <c r="B1815" i="92"/>
  <c r="A1816" i="92"/>
  <c r="B1816" i="92"/>
  <c r="A1817" i="92"/>
  <c r="B1817" i="92"/>
  <c r="A1818" i="92"/>
  <c r="B1818" i="92"/>
  <c r="A1819" i="92"/>
  <c r="B1819" i="92"/>
  <c r="A1820" i="92"/>
  <c r="B1820" i="92"/>
  <c r="A1821" i="92"/>
  <c r="B1821" i="92"/>
  <c r="A1822" i="92"/>
  <c r="B1822" i="92"/>
  <c r="A1823" i="92"/>
  <c r="B1823" i="92"/>
  <c r="A1824" i="92"/>
  <c r="B1824" i="92"/>
  <c r="A1825" i="92"/>
  <c r="B1825" i="92"/>
  <c r="A1826" i="92"/>
  <c r="B1826" i="92"/>
  <c r="A1827" i="92"/>
  <c r="B1827" i="92"/>
  <c r="A1828" i="92"/>
  <c r="B1828" i="92"/>
  <c r="A1829" i="92"/>
  <c r="B1829" i="92"/>
  <c r="A1830" i="92"/>
  <c r="B1830" i="92"/>
  <c r="A1831" i="92"/>
  <c r="B1831" i="92"/>
  <c r="A1832" i="92"/>
  <c r="B1832" i="92"/>
  <c r="A1833" i="92"/>
  <c r="B1833" i="92"/>
  <c r="A1834" i="92"/>
  <c r="B1834" i="92"/>
  <c r="A1835" i="92"/>
  <c r="B1835" i="92"/>
  <c r="A1836" i="92"/>
  <c r="B1836" i="92"/>
  <c r="A1837" i="92"/>
  <c r="B1837" i="92"/>
  <c r="A1838" i="92"/>
  <c r="B1838" i="92"/>
  <c r="A1839" i="92"/>
  <c r="B1839" i="92"/>
  <c r="A1840" i="92"/>
  <c r="B1840" i="92"/>
  <c r="A1841" i="92"/>
  <c r="B1841" i="92"/>
  <c r="A1842" i="92"/>
  <c r="B1842" i="92"/>
  <c r="A1843" i="92"/>
  <c r="B1843" i="92"/>
  <c r="A1844" i="92"/>
  <c r="B1844" i="92"/>
  <c r="A1845" i="92"/>
  <c r="B1845" i="92"/>
  <c r="A1846" i="92"/>
  <c r="B1846" i="92"/>
  <c r="A1847" i="92"/>
  <c r="B1847" i="92"/>
  <c r="A1848" i="92"/>
  <c r="B1848" i="92"/>
  <c r="A1849" i="92"/>
  <c r="B1849" i="92"/>
  <c r="A1850" i="92"/>
  <c r="B1850" i="92"/>
  <c r="A1851" i="92"/>
  <c r="B1851" i="92"/>
  <c r="A1852" i="92"/>
  <c r="B1852" i="92"/>
  <c r="A1853" i="92"/>
  <c r="B1853" i="92"/>
  <c r="A1854" i="92"/>
  <c r="B1854" i="92"/>
  <c r="A1855" i="92"/>
  <c r="B1855" i="92"/>
  <c r="A1856" i="92"/>
  <c r="B1856" i="92"/>
  <c r="A1857" i="92"/>
  <c r="B1857" i="92"/>
  <c r="A1858" i="92"/>
  <c r="B1858" i="92"/>
  <c r="A1859" i="92"/>
  <c r="B1859" i="92"/>
  <c r="A1860" i="92"/>
  <c r="B1860" i="92"/>
  <c r="A1861" i="92"/>
  <c r="B1861" i="92"/>
  <c r="A1862" i="92"/>
  <c r="B1862" i="92"/>
  <c r="A1863" i="92"/>
  <c r="B1863" i="92"/>
  <c r="A1864" i="92"/>
  <c r="B1864" i="92"/>
  <c r="A1865" i="92"/>
  <c r="B1865" i="92"/>
  <c r="A1866" i="92"/>
  <c r="B1866" i="92"/>
  <c r="A1867" i="92"/>
  <c r="B1867" i="92"/>
  <c r="A1868" i="92"/>
  <c r="B1868" i="92"/>
  <c r="A1869" i="92"/>
  <c r="B1869" i="92"/>
  <c r="A1870" i="92"/>
  <c r="B1870" i="92"/>
  <c r="A1871" i="92"/>
  <c r="B1871" i="92"/>
  <c r="A1872" i="92"/>
  <c r="B1872" i="92"/>
  <c r="A1873" i="92"/>
  <c r="B1873" i="92"/>
  <c r="A1874" i="92"/>
  <c r="B1874" i="92"/>
  <c r="A1875" i="92"/>
  <c r="B1875" i="92"/>
  <c r="A1876" i="92"/>
  <c r="B1876" i="92"/>
  <c r="A1877" i="92"/>
  <c r="B1877" i="92"/>
  <c r="A1878" i="92"/>
  <c r="B1878" i="92"/>
  <c r="A1879" i="92"/>
  <c r="B1879" i="92"/>
  <c r="A1880" i="92"/>
  <c r="B1880" i="92"/>
  <c r="A1881" i="92"/>
  <c r="B1881" i="92"/>
  <c r="A1882" i="92"/>
  <c r="B1882" i="92"/>
  <c r="A1883" i="92"/>
  <c r="B1883" i="92"/>
  <c r="A1884" i="92"/>
  <c r="B1884" i="92"/>
  <c r="A1885" i="92"/>
  <c r="B1885" i="92"/>
  <c r="A1886" i="92"/>
  <c r="B1886" i="92"/>
  <c r="A1887" i="92"/>
  <c r="B1887" i="92"/>
  <c r="A1888" i="92"/>
  <c r="B1888" i="92"/>
  <c r="A1889" i="92"/>
  <c r="B1889" i="92"/>
  <c r="A1890" i="92"/>
  <c r="B1890" i="92"/>
  <c r="A1891" i="92"/>
  <c r="B1891" i="92"/>
  <c r="A1892" i="92"/>
  <c r="B1892" i="92"/>
  <c r="A1893" i="92"/>
  <c r="B1893" i="92"/>
  <c r="A1894" i="92"/>
  <c r="B1894" i="92"/>
  <c r="A1895" i="92"/>
  <c r="B1895" i="92"/>
  <c r="A1896" i="92"/>
  <c r="B1896" i="92"/>
  <c r="A1897" i="92"/>
  <c r="B1897" i="92"/>
  <c r="A1898" i="92"/>
  <c r="B1898" i="92"/>
  <c r="A1899" i="92"/>
  <c r="B1899" i="92"/>
  <c r="A1900" i="92"/>
  <c r="B1900" i="92"/>
  <c r="A1901" i="92"/>
  <c r="B1901" i="92"/>
  <c r="A1902" i="92"/>
  <c r="B1902" i="92"/>
  <c r="A1903" i="92"/>
  <c r="B1903" i="92"/>
  <c r="A1904" i="92"/>
  <c r="B1904" i="92"/>
  <c r="A1905" i="92"/>
  <c r="B1905" i="92"/>
  <c r="A1906" i="92"/>
  <c r="B1906" i="92"/>
  <c r="A1907" i="92"/>
  <c r="B1907" i="92"/>
  <c r="A1908" i="92"/>
  <c r="B1908" i="92"/>
  <c r="A1909" i="92"/>
  <c r="B1909" i="92"/>
  <c r="A1910" i="92"/>
  <c r="B1910" i="92"/>
  <c r="A1911" i="92"/>
  <c r="B1911" i="92"/>
  <c r="A1912" i="92"/>
  <c r="B1912" i="92"/>
  <c r="A1913" i="92"/>
  <c r="B1913" i="92"/>
  <c r="A1914" i="92"/>
  <c r="B1914" i="92"/>
  <c r="A1915" i="92"/>
  <c r="B1915" i="92"/>
  <c r="A1916" i="92"/>
  <c r="B1916" i="92"/>
  <c r="A1917" i="92"/>
  <c r="B1917" i="92"/>
  <c r="A1918" i="92"/>
  <c r="B1918" i="92"/>
  <c r="A1919" i="92"/>
  <c r="B1919" i="92"/>
  <c r="A1920" i="92"/>
  <c r="B1920" i="92"/>
  <c r="A1921" i="92"/>
  <c r="B1921" i="92"/>
  <c r="A1922" i="92"/>
  <c r="B1922" i="92"/>
  <c r="A1923" i="92"/>
  <c r="B1923" i="92"/>
  <c r="A1924" i="92"/>
  <c r="B1924" i="92"/>
  <c r="A1925" i="92"/>
  <c r="B1925" i="92"/>
  <c r="A1926" i="92"/>
  <c r="B1926" i="92"/>
  <c r="A1927" i="92"/>
  <c r="B1927" i="92"/>
  <c r="A1928" i="92"/>
  <c r="B1928" i="92"/>
  <c r="A1929" i="92"/>
  <c r="B1929" i="92"/>
  <c r="A1930" i="92"/>
  <c r="B1930" i="92"/>
  <c r="A1931" i="92"/>
  <c r="B1931" i="92"/>
  <c r="A1932" i="92"/>
  <c r="B1932" i="92"/>
  <c r="A1933" i="92"/>
  <c r="B1933" i="92"/>
  <c r="A1934" i="92"/>
  <c r="B1934" i="92"/>
  <c r="A1935" i="92"/>
  <c r="B1935" i="92"/>
  <c r="A1936" i="92"/>
  <c r="B1936" i="92"/>
  <c r="A1937" i="92"/>
  <c r="B1937" i="92"/>
  <c r="A1938" i="92"/>
  <c r="B1938" i="92"/>
  <c r="A1939" i="92"/>
  <c r="B1939" i="92"/>
  <c r="A1940" i="92"/>
  <c r="B1940" i="92"/>
  <c r="A1941" i="92"/>
  <c r="B1941" i="92"/>
  <c r="A1942" i="92"/>
  <c r="B1942" i="92"/>
  <c r="A1943" i="92"/>
  <c r="B1943" i="92"/>
  <c r="A1944" i="92"/>
  <c r="B1944" i="92"/>
  <c r="A1945" i="92"/>
  <c r="B1945" i="92"/>
  <c r="A1946" i="92"/>
  <c r="B1946" i="92"/>
  <c r="A1947" i="92"/>
  <c r="B1947" i="92"/>
  <c r="A1948" i="92"/>
  <c r="B1948" i="92"/>
  <c r="A1949" i="92"/>
  <c r="B1949" i="92"/>
  <c r="A1950" i="92"/>
  <c r="B1950" i="92"/>
  <c r="A1951" i="92"/>
  <c r="B1951" i="92"/>
  <c r="A1952" i="92"/>
  <c r="B1952" i="92"/>
  <c r="A1953" i="92"/>
  <c r="B1953" i="92"/>
  <c r="A1954" i="92"/>
  <c r="B1954" i="92"/>
  <c r="A1955" i="92"/>
  <c r="B1955" i="92"/>
  <c r="A1956" i="92"/>
  <c r="B1956" i="92"/>
  <c r="A1957" i="92"/>
  <c r="B1957" i="92"/>
  <c r="A1958" i="92"/>
  <c r="B1958" i="92"/>
  <c r="A1959" i="92"/>
  <c r="B1959" i="92"/>
  <c r="A1960" i="92"/>
  <c r="B1960" i="92"/>
  <c r="A1961" i="92"/>
  <c r="B1961" i="92"/>
  <c r="A1962" i="92"/>
  <c r="B1962" i="92"/>
  <c r="A1963" i="92"/>
  <c r="B1963" i="92"/>
  <c r="A1964" i="92"/>
  <c r="B1964" i="92"/>
  <c r="A1965" i="92"/>
  <c r="B1965" i="92"/>
  <c r="A1966" i="92"/>
  <c r="B1966" i="92"/>
  <c r="A1967" i="92"/>
  <c r="B1967" i="92"/>
  <c r="A1968" i="92"/>
  <c r="B1968" i="92"/>
  <c r="A1969" i="92"/>
  <c r="B1969" i="92"/>
  <c r="A1970" i="92"/>
  <c r="B1970" i="92"/>
  <c r="A1971" i="92"/>
  <c r="B1971" i="92"/>
  <c r="A1972" i="92"/>
  <c r="B1972" i="92"/>
  <c r="A1973" i="92"/>
  <c r="B1973" i="92"/>
  <c r="A1974" i="92"/>
  <c r="B1974" i="92"/>
  <c r="A1975" i="92"/>
  <c r="B1975" i="92"/>
  <c r="A1976" i="92"/>
  <c r="B1976" i="92"/>
  <c r="A1977" i="92"/>
  <c r="B1977" i="92"/>
  <c r="A1978" i="92"/>
  <c r="B1978" i="92"/>
  <c r="A1979" i="92"/>
  <c r="B1979" i="92"/>
  <c r="A1980" i="92"/>
  <c r="B1980" i="92"/>
  <c r="A1981" i="92"/>
  <c r="B1981" i="92"/>
  <c r="A1982" i="92"/>
  <c r="B1982" i="92"/>
  <c r="A1983" i="92"/>
  <c r="B1983" i="92"/>
  <c r="A1984" i="92"/>
  <c r="B1984" i="92"/>
  <c r="A1985" i="92"/>
  <c r="B1985" i="92"/>
  <c r="A1986" i="92"/>
  <c r="B1986" i="92"/>
  <c r="A1987" i="92"/>
  <c r="B1987" i="92"/>
  <c r="A1988" i="92"/>
  <c r="B1988" i="92"/>
  <c r="A1989" i="92"/>
  <c r="B1989" i="92"/>
  <c r="A1990" i="92"/>
  <c r="B1990" i="92"/>
  <c r="A1991" i="92"/>
  <c r="B1991" i="92"/>
  <c r="A1992" i="92"/>
  <c r="B1992" i="92"/>
  <c r="A1993" i="92"/>
  <c r="B1993" i="92"/>
  <c r="A1994" i="92"/>
  <c r="B1994" i="92"/>
  <c r="A1995" i="92"/>
  <c r="B1995" i="92"/>
  <c r="A1996" i="92"/>
  <c r="B1996" i="92"/>
  <c r="A1997" i="92"/>
  <c r="B1997" i="92"/>
  <c r="A1998" i="92"/>
  <c r="B1998" i="92"/>
  <c r="A1999" i="92"/>
  <c r="B1999" i="92"/>
  <c r="A2000" i="92"/>
  <c r="B2000" i="92"/>
  <c r="A2001" i="92"/>
  <c r="B2001" i="92"/>
  <c r="A2002" i="92"/>
  <c r="B2002" i="92"/>
  <c r="A2003" i="92"/>
  <c r="B2003" i="92"/>
  <c r="A2004" i="92"/>
  <c r="B2004" i="92"/>
  <c r="A2005" i="92"/>
  <c r="B2005" i="92"/>
  <c r="A2006" i="92"/>
  <c r="B2006" i="92"/>
  <c r="A2007" i="92"/>
  <c r="B2007" i="92"/>
  <c r="A2008" i="92"/>
  <c r="B2008" i="92"/>
  <c r="A2009" i="92"/>
  <c r="B2009" i="92"/>
  <c r="A2010" i="92"/>
  <c r="B2010" i="92"/>
  <c r="A2011" i="92"/>
  <c r="B2011" i="92"/>
  <c r="A2012" i="92"/>
  <c r="B2012" i="92"/>
  <c r="A2013" i="92"/>
  <c r="B2013" i="92"/>
  <c r="A2014" i="92"/>
  <c r="B2014" i="92"/>
  <c r="A2015" i="92"/>
  <c r="B2015" i="92"/>
  <c r="A2016" i="92"/>
  <c r="B2016" i="92"/>
  <c r="A2017" i="92"/>
  <c r="B2017" i="92"/>
  <c r="A2018" i="92"/>
  <c r="B2018" i="92"/>
  <c r="A2019" i="92"/>
  <c r="B2019" i="92"/>
  <c r="A2020" i="92"/>
  <c r="B2020" i="92"/>
  <c r="A2021" i="92"/>
  <c r="B2021" i="92"/>
  <c r="A2022" i="92"/>
  <c r="B2022" i="92"/>
  <c r="A2023" i="92"/>
  <c r="B2023" i="92"/>
  <c r="A2024" i="92"/>
  <c r="B2024" i="92"/>
  <c r="A2025" i="92"/>
  <c r="B2025" i="92"/>
  <c r="A2026" i="92"/>
  <c r="B2026" i="92"/>
  <c r="A2027" i="92"/>
  <c r="B2027" i="92"/>
  <c r="A2028" i="92"/>
  <c r="B2028" i="92"/>
  <c r="A2029" i="92"/>
  <c r="B2029" i="92"/>
  <c r="A2030" i="92"/>
  <c r="B2030" i="92"/>
  <c r="A2031" i="92"/>
  <c r="B2031" i="92"/>
  <c r="A2032" i="92"/>
  <c r="B2032" i="92"/>
  <c r="A2033" i="92"/>
  <c r="B2033" i="92"/>
  <c r="A2034" i="92"/>
  <c r="B2034" i="92"/>
  <c r="A2035" i="92"/>
  <c r="B2035" i="92"/>
  <c r="A2036" i="92"/>
  <c r="B2036" i="92"/>
  <c r="A2037" i="92"/>
  <c r="B2037" i="92"/>
  <c r="A2038" i="92"/>
  <c r="B2038" i="92"/>
  <c r="A2039" i="92"/>
  <c r="B2039" i="92"/>
  <c r="A2040" i="92"/>
  <c r="B2040" i="92"/>
  <c r="A2041" i="92"/>
  <c r="B2041" i="92"/>
  <c r="A2042" i="92"/>
  <c r="B2042" i="92"/>
  <c r="A2043" i="92"/>
  <c r="B2043" i="92"/>
  <c r="A2044" i="92"/>
  <c r="B2044" i="92"/>
  <c r="A2045" i="92"/>
  <c r="B2045" i="92"/>
  <c r="A2046" i="92"/>
  <c r="B2046" i="92"/>
  <c r="A2047" i="92"/>
  <c r="B2047" i="92"/>
  <c r="A2048" i="92"/>
  <c r="B2048" i="92"/>
  <c r="A2049" i="92"/>
  <c r="B2049" i="92"/>
  <c r="A2050" i="92"/>
  <c r="B2050" i="92"/>
  <c r="A2051" i="92"/>
  <c r="B2051" i="92"/>
  <c r="A2052" i="92"/>
  <c r="B2052" i="92"/>
  <c r="A2053" i="92"/>
  <c r="B2053" i="92"/>
  <c r="A2054" i="92"/>
  <c r="B2054" i="92"/>
  <c r="A2055" i="92"/>
  <c r="B2055" i="92"/>
  <c r="A2056" i="92"/>
  <c r="B2056" i="92"/>
  <c r="A2057" i="92"/>
  <c r="B2057" i="92"/>
  <c r="A2058" i="92"/>
  <c r="B2058" i="92"/>
  <c r="A2059" i="92"/>
  <c r="B2059" i="92"/>
  <c r="A2060" i="92"/>
  <c r="B2060" i="92"/>
  <c r="A2061" i="92"/>
  <c r="B2061" i="92"/>
  <c r="A2062" i="92"/>
  <c r="B2062" i="92"/>
  <c r="A2063" i="92"/>
  <c r="B2063" i="92"/>
  <c r="A2064" i="92"/>
  <c r="B2064" i="92"/>
  <c r="A2065" i="92"/>
  <c r="B2065" i="92"/>
  <c r="A2066" i="92"/>
  <c r="B2066" i="92"/>
  <c r="A2067" i="92"/>
  <c r="B2067" i="92"/>
  <c r="A2068" i="92"/>
  <c r="B2068" i="92"/>
  <c r="A2069" i="92"/>
  <c r="B2069" i="92"/>
  <c r="A2070" i="92"/>
  <c r="B2070" i="92"/>
  <c r="A2071" i="92"/>
  <c r="B2071" i="92"/>
  <c r="A2072" i="92"/>
  <c r="B2072" i="92"/>
  <c r="A2073" i="92"/>
  <c r="B2073" i="92"/>
  <c r="A2074" i="92"/>
  <c r="B2074" i="92"/>
  <c r="A2075" i="92"/>
  <c r="B2075" i="92"/>
  <c r="A2076" i="92"/>
  <c r="B2076" i="92"/>
  <c r="A2077" i="92"/>
  <c r="B2077" i="92"/>
  <c r="A2078" i="92"/>
  <c r="B2078" i="92"/>
  <c r="A2079" i="92"/>
  <c r="B2079" i="92"/>
  <c r="A2080" i="92"/>
  <c r="B2080" i="92"/>
  <c r="A2081" i="92"/>
  <c r="B2081" i="92"/>
  <c r="A2082" i="92"/>
  <c r="B2082" i="92"/>
  <c r="A2083" i="92"/>
  <c r="B2083" i="92"/>
  <c r="A2084" i="92"/>
  <c r="B2084" i="92"/>
  <c r="A2085" i="92"/>
  <c r="B2085" i="92"/>
  <c r="A2086" i="92"/>
  <c r="B2086" i="92"/>
  <c r="A2087" i="92"/>
  <c r="B2087" i="92"/>
  <c r="A2088" i="92"/>
  <c r="B2088" i="92"/>
  <c r="A2089" i="92"/>
  <c r="B2089" i="92"/>
  <c r="A2090" i="92"/>
  <c r="B2090" i="92"/>
  <c r="A2091" i="92"/>
  <c r="B2091" i="92"/>
  <c r="A2092" i="92"/>
  <c r="B2092" i="92"/>
  <c r="A2093" i="92"/>
  <c r="B2093" i="92"/>
  <c r="A2094" i="92"/>
  <c r="B2094" i="92"/>
  <c r="A2095" i="92"/>
  <c r="B2095" i="92"/>
  <c r="A2096" i="92"/>
  <c r="B2096" i="92"/>
  <c r="A2097" i="92"/>
  <c r="B2097" i="92"/>
  <c r="A2098" i="92"/>
  <c r="B2098" i="92"/>
  <c r="A2099" i="92"/>
  <c r="B2099" i="92"/>
  <c r="A2100" i="92"/>
  <c r="B2100" i="92"/>
  <c r="A2101" i="92"/>
  <c r="B2101" i="92"/>
  <c r="A2102" i="92"/>
  <c r="B2102" i="92"/>
  <c r="A2103" i="92"/>
  <c r="B2103" i="92"/>
  <c r="A2104" i="92"/>
  <c r="B2104" i="92"/>
  <c r="A2105" i="92"/>
  <c r="B2105" i="92"/>
  <c r="A2106" i="92"/>
  <c r="B2106" i="92"/>
  <c r="A2107" i="92"/>
  <c r="B2107" i="92"/>
  <c r="A2108" i="92"/>
  <c r="B2108" i="92"/>
  <c r="A2109" i="92"/>
  <c r="B2109" i="92"/>
  <c r="A2110" i="92"/>
  <c r="B2110" i="92"/>
  <c r="A2111" i="92"/>
  <c r="B2111" i="92"/>
  <c r="A2112" i="92"/>
  <c r="B2112" i="92"/>
  <c r="A2113" i="92"/>
  <c r="B2113" i="92"/>
  <c r="A2114" i="92"/>
  <c r="B2114" i="92"/>
  <c r="A2115" i="92"/>
  <c r="B2115" i="92"/>
  <c r="A2116" i="92"/>
  <c r="B2116" i="92"/>
  <c r="A2117" i="92"/>
  <c r="B2117" i="92"/>
  <c r="A2118" i="92"/>
  <c r="B2118" i="92"/>
  <c r="A2119" i="92"/>
  <c r="B2119" i="92"/>
  <c r="A2120" i="92"/>
  <c r="B2120" i="92"/>
  <c r="A2121" i="92"/>
  <c r="B2121" i="92"/>
  <c r="A2122" i="92"/>
  <c r="B2122" i="92"/>
  <c r="A2123" i="92"/>
  <c r="B2123" i="92"/>
  <c r="A2124" i="92"/>
  <c r="B2124" i="92"/>
  <c r="A2125" i="92"/>
  <c r="B2125" i="92"/>
  <c r="A2126" i="92"/>
  <c r="B2126" i="92"/>
  <c r="A2127" i="92"/>
  <c r="B2127" i="92"/>
  <c r="A2128" i="92"/>
  <c r="B2128" i="92"/>
  <c r="A2129" i="92"/>
  <c r="B2129" i="92"/>
  <c r="A2130" i="92"/>
  <c r="B2130" i="92"/>
  <c r="A2131" i="92"/>
  <c r="B2131" i="92"/>
  <c r="A2132" i="92"/>
  <c r="B2132" i="92"/>
  <c r="A2133" i="92"/>
  <c r="B2133" i="92"/>
  <c r="A2134" i="92"/>
  <c r="B2134" i="92"/>
  <c r="A2135" i="92"/>
  <c r="B2135" i="92"/>
  <c r="A2136" i="92"/>
  <c r="B2136" i="92"/>
  <c r="A2137" i="92"/>
  <c r="B2137" i="92"/>
  <c r="A2138" i="92"/>
  <c r="B2138" i="92"/>
  <c r="A2139" i="92"/>
  <c r="B2139" i="92"/>
  <c r="A2140" i="92"/>
  <c r="B2140" i="92"/>
  <c r="A2141" i="92"/>
  <c r="B2141" i="92"/>
  <c r="A2142" i="92"/>
  <c r="B2142" i="92"/>
  <c r="A2143" i="92"/>
  <c r="B2143" i="92"/>
  <c r="A2144" i="92"/>
  <c r="B2144" i="92"/>
  <c r="A2145" i="92"/>
  <c r="B2145" i="92"/>
  <c r="A2146" i="92"/>
  <c r="B2146" i="92"/>
  <c r="A2147" i="92"/>
  <c r="B2147" i="92"/>
  <c r="A2148" i="92"/>
  <c r="B2148" i="92"/>
  <c r="A2149" i="92"/>
  <c r="B2149" i="92"/>
  <c r="A2150" i="92"/>
  <c r="B2150" i="92"/>
  <c r="A2151" i="92"/>
  <c r="B2151" i="92"/>
  <c r="A2152" i="92"/>
  <c r="B2152" i="92"/>
  <c r="A2153" i="92"/>
  <c r="B2153" i="92"/>
  <c r="A2154" i="92"/>
  <c r="B2154" i="92"/>
  <c r="A2155" i="92"/>
  <c r="B2155" i="92"/>
  <c r="A2156" i="92"/>
  <c r="B2156" i="92"/>
  <c r="A2157" i="92"/>
  <c r="B2157" i="92"/>
  <c r="A2158" i="92"/>
  <c r="B2158" i="92"/>
  <c r="A2159" i="92"/>
  <c r="B2159" i="92"/>
  <c r="A2160" i="92"/>
  <c r="B2160" i="92"/>
  <c r="A2161" i="92"/>
  <c r="B2161" i="92"/>
  <c r="A2162" i="92"/>
  <c r="B2162" i="92"/>
  <c r="A2163" i="92"/>
  <c r="B2163" i="92"/>
  <c r="A2164" i="92"/>
  <c r="B2164" i="92"/>
  <c r="A2165" i="92"/>
  <c r="B2165" i="92"/>
  <c r="A2166" i="92"/>
  <c r="B2166" i="92"/>
  <c r="A2167" i="92"/>
  <c r="B2167" i="92"/>
  <c r="A2168" i="92"/>
  <c r="B2168" i="92"/>
  <c r="A2169" i="92"/>
  <c r="B2169" i="92"/>
  <c r="A2170" i="92"/>
  <c r="B2170" i="92"/>
  <c r="A2171" i="92"/>
  <c r="B2171" i="92"/>
  <c r="A2172" i="92"/>
  <c r="B2172" i="92"/>
  <c r="A2173" i="92"/>
  <c r="B2173" i="92"/>
  <c r="A2174" i="92"/>
  <c r="B2174" i="92"/>
  <c r="A2175" i="92"/>
  <c r="B2175" i="92"/>
  <c r="A2176" i="92"/>
  <c r="B2176" i="92"/>
  <c r="A2177" i="92"/>
  <c r="B2177" i="92"/>
  <c r="A2178" i="92"/>
  <c r="B2178" i="92"/>
  <c r="A2179" i="92"/>
  <c r="B2179" i="92"/>
  <c r="A2180" i="92"/>
  <c r="B2180" i="92"/>
  <c r="A2181" i="92"/>
  <c r="B2181" i="92"/>
  <c r="A2182" i="92"/>
  <c r="B2182" i="92"/>
  <c r="A2183" i="92"/>
  <c r="B2183" i="92"/>
  <c r="A2184" i="92"/>
  <c r="B2184" i="92"/>
  <c r="A2185" i="92"/>
  <c r="B2185" i="92"/>
  <c r="A2186" i="92"/>
  <c r="B2186" i="92"/>
  <c r="A2187" i="92"/>
  <c r="B2187" i="92"/>
  <c r="A2188" i="92"/>
  <c r="B2188" i="92"/>
  <c r="A2189" i="92"/>
  <c r="B2189" i="92"/>
  <c r="A2190" i="92"/>
  <c r="B2190" i="92"/>
  <c r="A2191" i="92"/>
  <c r="B2191" i="92"/>
  <c r="A2192" i="92"/>
  <c r="B2192" i="92"/>
  <c r="A2193" i="92"/>
  <c r="B2193" i="92"/>
  <c r="A2194" i="92"/>
  <c r="B2194" i="92"/>
  <c r="A2195" i="92"/>
  <c r="B2195" i="92"/>
  <c r="A2196" i="92"/>
  <c r="B2196" i="92"/>
  <c r="A2197" i="92"/>
  <c r="B2197" i="92"/>
  <c r="A2198" i="92"/>
  <c r="B2198" i="92"/>
  <c r="A2199" i="92"/>
  <c r="B2199" i="92"/>
  <c r="A2200" i="92"/>
  <c r="B2200" i="92"/>
  <c r="A2201" i="92"/>
  <c r="B2201" i="92"/>
  <c r="A2202" i="92"/>
  <c r="B2202" i="92"/>
  <c r="A2203" i="92"/>
  <c r="B2203" i="92"/>
  <c r="A2204" i="92"/>
  <c r="B2204" i="92"/>
  <c r="A2205" i="92"/>
  <c r="B2205" i="92"/>
  <c r="A2206" i="92"/>
  <c r="B2206" i="92"/>
  <c r="A2207" i="92"/>
  <c r="B2207" i="92"/>
  <c r="A2208" i="92"/>
  <c r="B2208" i="92"/>
  <c r="A2209" i="92"/>
  <c r="B2209" i="92"/>
  <c r="A2210" i="92"/>
  <c r="B2210" i="92"/>
  <c r="A2211" i="92"/>
  <c r="B2211" i="92"/>
  <c r="A2212" i="92"/>
  <c r="B2212" i="92"/>
  <c r="A2213" i="92"/>
  <c r="B2213" i="92"/>
  <c r="A2214" i="92"/>
  <c r="B2214" i="92"/>
  <c r="A2215" i="92"/>
  <c r="B2215" i="92"/>
  <c r="A2216" i="92"/>
  <c r="B2216" i="92"/>
  <c r="A2217" i="92"/>
  <c r="B2217" i="92"/>
  <c r="A2218" i="92"/>
  <c r="B2218" i="92"/>
  <c r="A2219" i="92"/>
  <c r="B2219" i="92"/>
  <c r="A2220" i="92"/>
  <c r="B2220" i="92"/>
  <c r="A2221" i="92"/>
  <c r="B2221" i="92"/>
  <c r="A2222" i="92"/>
  <c r="B2222" i="92"/>
  <c r="A2223" i="92"/>
  <c r="B2223" i="92"/>
  <c r="A2224" i="92"/>
  <c r="B2224" i="92"/>
  <c r="A2225" i="92"/>
  <c r="B2225" i="92"/>
  <c r="A2226" i="92"/>
  <c r="B2226" i="92"/>
  <c r="A2227" i="92"/>
  <c r="B2227" i="92"/>
  <c r="A2228" i="92"/>
  <c r="B2228" i="92"/>
  <c r="A2229" i="92"/>
  <c r="B2229" i="92"/>
  <c r="A2230" i="92"/>
  <c r="B2230" i="92"/>
  <c r="A2231" i="92"/>
  <c r="B2231" i="92"/>
  <c r="A2232" i="92"/>
  <c r="B2232" i="92"/>
  <c r="A2233" i="92"/>
  <c r="B2233" i="92"/>
  <c r="A2234" i="92"/>
  <c r="B2234" i="92"/>
  <c r="A2235" i="92"/>
  <c r="B2235" i="92"/>
  <c r="A2236" i="92"/>
  <c r="B2236" i="92"/>
  <c r="A2237" i="92"/>
  <c r="B2237" i="92"/>
  <c r="A2238" i="92"/>
  <c r="B2238" i="92"/>
  <c r="A2239" i="92"/>
  <c r="B2239" i="92"/>
  <c r="A2240" i="92"/>
  <c r="B2240" i="92"/>
  <c r="A2241" i="92"/>
  <c r="B2241" i="92"/>
  <c r="A2242" i="92"/>
  <c r="B2242" i="92"/>
  <c r="A2243" i="92"/>
  <c r="B2243" i="92"/>
  <c r="A2244" i="92"/>
  <c r="B2244" i="92"/>
  <c r="A2245" i="92"/>
  <c r="B2245" i="92"/>
  <c r="A2246" i="92"/>
  <c r="B2246" i="92"/>
  <c r="A2247" i="92"/>
  <c r="B2247" i="92"/>
  <c r="A2248" i="92"/>
  <c r="B2248" i="92"/>
  <c r="A2249" i="92"/>
  <c r="B2249" i="92"/>
  <c r="A2250" i="92"/>
  <c r="B2250" i="92"/>
  <c r="A2251" i="92"/>
  <c r="B2251" i="92"/>
  <c r="A2252" i="92"/>
  <c r="B2252" i="92"/>
  <c r="A2253" i="92"/>
  <c r="B2253" i="92"/>
  <c r="A2254" i="92"/>
  <c r="B2254" i="92"/>
  <c r="A2255" i="92"/>
  <c r="B2255" i="92"/>
  <c r="A2256" i="92"/>
  <c r="B2256" i="92"/>
  <c r="A2257" i="92"/>
  <c r="B2257" i="92"/>
  <c r="A2258" i="92"/>
  <c r="B2258" i="92"/>
  <c r="A2259" i="92"/>
  <c r="B2259" i="92"/>
  <c r="A2260" i="92"/>
  <c r="B2260" i="92"/>
  <c r="A2261" i="92"/>
  <c r="B2261" i="92"/>
  <c r="A2262" i="92"/>
  <c r="B2262" i="92"/>
  <c r="A2263" i="92"/>
  <c r="B2263" i="92"/>
  <c r="A2264" i="92"/>
  <c r="B2264" i="92"/>
  <c r="A2265" i="92"/>
  <c r="B2265" i="92"/>
  <c r="A2266" i="92"/>
  <c r="B2266" i="92"/>
  <c r="A2267" i="92"/>
  <c r="B2267" i="92"/>
  <c r="A2268" i="92"/>
  <c r="B2268" i="92"/>
  <c r="A2269" i="92"/>
  <c r="B2269" i="92"/>
  <c r="A2270" i="92"/>
  <c r="B2270" i="92"/>
  <c r="A2271" i="92"/>
  <c r="B2271" i="92"/>
  <c r="A2272" i="92"/>
  <c r="B2272" i="92"/>
  <c r="A2273" i="92"/>
  <c r="B2273" i="92"/>
  <c r="A2274" i="92"/>
  <c r="B2274" i="92"/>
  <c r="A2275" i="92"/>
  <c r="B2275" i="92"/>
  <c r="A2276" i="92"/>
  <c r="B2276" i="92"/>
  <c r="A2277" i="92"/>
  <c r="B2277" i="92"/>
  <c r="A2278" i="92"/>
  <c r="B2278" i="92"/>
  <c r="A2279" i="92"/>
  <c r="B2279" i="92"/>
  <c r="A2280" i="92"/>
  <c r="B2280" i="92"/>
  <c r="A2281" i="92"/>
  <c r="B2281" i="92"/>
  <c r="A2282" i="92"/>
  <c r="B2282" i="92"/>
  <c r="A2283" i="92"/>
  <c r="B2283" i="92"/>
  <c r="A2284" i="92"/>
  <c r="B2284" i="92"/>
  <c r="A2285" i="92"/>
  <c r="B2285" i="92"/>
  <c r="A2286" i="92"/>
  <c r="B2286" i="92"/>
  <c r="A2287" i="92"/>
  <c r="B2287" i="92"/>
  <c r="A2288" i="92"/>
  <c r="B2288" i="92"/>
  <c r="A2289" i="92"/>
  <c r="B2289" i="92"/>
  <c r="A2290" i="92"/>
  <c r="B2290" i="92"/>
  <c r="A2291" i="92"/>
  <c r="B2291" i="92"/>
  <c r="A2292" i="92"/>
  <c r="B2292" i="92"/>
  <c r="A2293" i="92"/>
  <c r="B2293" i="92"/>
  <c r="A2294" i="92"/>
  <c r="B2294" i="92"/>
  <c r="A2295" i="92"/>
  <c r="B2295" i="92"/>
  <c r="A2296" i="92"/>
  <c r="B2296" i="92"/>
  <c r="A2297" i="92"/>
  <c r="B2297" i="92"/>
  <c r="A2298" i="92"/>
  <c r="B2298" i="92"/>
  <c r="A2299" i="92"/>
  <c r="B2299" i="92"/>
  <c r="A2300" i="92"/>
  <c r="B2300" i="92"/>
  <c r="A2301" i="92"/>
  <c r="B2301" i="92"/>
  <c r="A2302" i="92"/>
  <c r="B2302" i="92"/>
  <c r="A2303" i="92"/>
  <c r="B2303" i="92"/>
  <c r="A2304" i="92"/>
  <c r="B2304" i="92"/>
  <c r="A2305" i="92"/>
  <c r="B2305" i="92"/>
  <c r="A2306" i="92"/>
  <c r="B2306" i="92"/>
  <c r="A2307" i="92"/>
  <c r="B2307" i="92"/>
  <c r="A2308" i="92"/>
  <c r="B2308" i="92"/>
  <c r="A2309" i="92"/>
  <c r="B2309" i="92"/>
  <c r="A2310" i="92"/>
  <c r="B2310" i="92"/>
  <c r="A2311" i="92"/>
  <c r="B2311" i="92"/>
  <c r="A2312" i="92"/>
  <c r="B2312" i="92"/>
  <c r="A2313" i="92"/>
  <c r="B2313" i="92"/>
  <c r="A2314" i="92"/>
  <c r="B2314" i="92"/>
  <c r="A2315" i="92"/>
  <c r="B2315" i="92"/>
  <c r="A2316" i="92"/>
  <c r="B2316" i="92"/>
  <c r="A2317" i="92"/>
  <c r="B2317" i="92"/>
  <c r="A2318" i="92"/>
  <c r="B2318" i="92"/>
  <c r="A2319" i="92"/>
  <c r="B2319" i="92"/>
  <c r="A2320" i="92"/>
  <c r="B2320" i="92"/>
  <c r="A2321" i="92"/>
  <c r="B2321" i="92"/>
  <c r="A2322" i="92"/>
  <c r="B2322" i="92"/>
  <c r="A2323" i="92"/>
  <c r="B2323" i="92"/>
  <c r="A2324" i="92"/>
  <c r="B2324" i="92"/>
  <c r="A2325" i="92"/>
  <c r="B2325" i="92"/>
  <c r="A2326" i="92"/>
  <c r="B2326" i="92"/>
  <c r="A2327" i="92"/>
  <c r="B2327" i="92"/>
  <c r="A2328" i="92"/>
  <c r="B2328" i="92"/>
  <c r="A2329" i="92"/>
  <c r="B2329" i="92"/>
  <c r="A2330" i="92"/>
  <c r="B2330" i="92"/>
  <c r="A2331" i="92"/>
  <c r="B2331" i="92"/>
  <c r="A2332" i="92"/>
  <c r="B2332" i="92"/>
  <c r="A2333" i="92"/>
  <c r="B2333" i="92"/>
  <c r="A2334" i="92"/>
  <c r="B2334" i="92"/>
  <c r="A2335" i="92"/>
  <c r="B2335" i="92"/>
  <c r="A2336" i="92"/>
  <c r="B2336" i="92"/>
  <c r="A2337" i="92"/>
  <c r="B2337" i="92"/>
  <c r="A2338" i="92"/>
  <c r="B2338" i="92"/>
  <c r="A2339" i="92"/>
  <c r="B2339" i="92"/>
  <c r="A2340" i="92"/>
  <c r="B2340" i="92"/>
  <c r="A2341" i="92"/>
  <c r="B2341" i="92"/>
  <c r="A2342" i="92"/>
  <c r="B2342" i="92"/>
  <c r="A2343" i="92"/>
  <c r="B2343" i="92"/>
  <c r="A2344" i="92"/>
  <c r="B2344" i="92"/>
  <c r="A2345" i="92"/>
  <c r="B2345" i="92"/>
  <c r="A2346" i="92"/>
  <c r="B2346" i="92"/>
  <c r="A2347" i="92"/>
  <c r="B2347" i="92"/>
  <c r="A2348" i="92"/>
  <c r="B2348" i="92"/>
  <c r="A2349" i="92"/>
  <c r="B2349" i="92"/>
  <c r="A2350" i="92"/>
  <c r="B2350" i="92"/>
  <c r="A2351" i="92"/>
  <c r="B2351" i="92"/>
  <c r="A2352" i="92"/>
  <c r="B2352" i="92"/>
  <c r="A2353" i="92"/>
  <c r="B2353" i="92"/>
  <c r="A2354" i="92"/>
  <c r="B2354" i="92"/>
  <c r="A2355" i="92"/>
  <c r="B2355" i="92"/>
  <c r="A2356" i="92"/>
  <c r="B2356" i="92"/>
  <c r="A2357" i="92"/>
  <c r="B2357" i="92"/>
  <c r="A2358" i="92"/>
  <c r="B2358" i="92"/>
  <c r="A2359" i="92"/>
  <c r="B2359" i="92"/>
  <c r="A2360" i="92"/>
  <c r="B2360" i="92"/>
  <c r="A2361" i="92"/>
  <c r="B2361" i="92"/>
  <c r="A2362" i="92"/>
  <c r="B2362" i="92"/>
  <c r="A2363" i="92"/>
  <c r="B2363" i="92"/>
  <c r="A2364" i="92"/>
  <c r="B2364" i="92"/>
  <c r="A2365" i="92"/>
  <c r="B2365" i="92"/>
  <c r="A2366" i="92"/>
  <c r="B2366" i="92"/>
  <c r="A2367" i="92"/>
  <c r="B2367" i="92"/>
  <c r="A2368" i="92"/>
  <c r="B2368" i="92"/>
  <c r="A2369" i="92"/>
  <c r="B2369" i="92"/>
  <c r="A2370" i="92"/>
  <c r="B2370" i="92"/>
  <c r="A2371" i="92"/>
  <c r="B2371" i="92"/>
  <c r="A2372" i="92"/>
  <c r="B2372" i="92"/>
  <c r="A2373" i="92"/>
  <c r="B2373" i="92"/>
  <c r="A2374" i="92"/>
  <c r="B2374" i="92"/>
  <c r="A2375" i="92"/>
  <c r="B2375" i="92"/>
  <c r="A2376" i="92"/>
  <c r="B2376" i="92"/>
  <c r="A2377" i="92"/>
  <c r="B2377" i="92"/>
  <c r="A2378" i="92"/>
  <c r="B2378" i="92"/>
  <c r="A2379" i="92"/>
  <c r="B2379" i="92"/>
  <c r="A2380" i="92"/>
  <c r="B2380" i="92"/>
  <c r="A2381" i="92"/>
  <c r="B2381" i="92"/>
  <c r="A2382" i="92"/>
  <c r="B2382" i="92"/>
  <c r="A2383" i="92"/>
  <c r="B2383" i="92"/>
  <c r="A2384" i="92"/>
  <c r="B2384" i="92"/>
  <c r="A2385" i="92"/>
  <c r="B2385" i="92"/>
  <c r="A2386" i="92"/>
  <c r="B2386" i="92"/>
  <c r="A2387" i="92"/>
  <c r="B2387" i="92"/>
  <c r="A2388" i="92"/>
  <c r="B2388" i="92"/>
  <c r="A2389" i="92"/>
  <c r="B2389" i="92"/>
  <c r="A2390" i="92"/>
  <c r="B2390" i="92"/>
  <c r="A2391" i="92"/>
  <c r="B2391" i="92"/>
  <c r="A2392" i="92"/>
  <c r="B2392" i="92"/>
  <c r="A2393" i="92"/>
  <c r="B2393" i="92"/>
  <c r="A2394" i="92"/>
  <c r="B2394" i="92"/>
  <c r="A2395" i="92"/>
  <c r="B2395" i="92"/>
  <c r="A2396" i="92"/>
  <c r="B2396" i="92"/>
  <c r="A2397" i="92"/>
  <c r="B2397" i="92"/>
  <c r="A2398" i="92"/>
  <c r="B2398" i="92"/>
  <c r="A2399" i="92"/>
  <c r="B2399" i="92"/>
  <c r="A2400" i="92"/>
  <c r="B2400" i="92"/>
  <c r="A2401" i="92"/>
  <c r="B2401" i="92"/>
  <c r="A2402" i="92"/>
  <c r="B2402" i="92"/>
  <c r="A2403" i="92"/>
  <c r="B2403" i="92"/>
  <c r="A2404" i="92"/>
  <c r="B2404" i="92"/>
  <c r="A2405" i="92"/>
  <c r="B2405" i="92"/>
  <c r="A2406" i="92"/>
  <c r="B2406" i="92"/>
  <c r="A2407" i="92"/>
  <c r="B2407" i="92"/>
  <c r="A2408" i="92"/>
  <c r="B2408" i="92"/>
  <c r="A2409" i="92"/>
  <c r="B2409" i="92"/>
  <c r="A2410" i="92"/>
  <c r="B2410" i="92"/>
  <c r="A2411" i="92"/>
  <c r="B2411" i="92"/>
  <c r="A2412" i="92"/>
  <c r="B2412" i="92"/>
  <c r="A2413" i="92"/>
  <c r="B2413" i="92"/>
  <c r="A2414" i="92"/>
  <c r="B2414" i="92"/>
  <c r="A2415" i="92"/>
  <c r="B2415" i="92"/>
  <c r="A2416" i="92"/>
  <c r="B2416" i="92"/>
  <c r="A2417" i="92"/>
  <c r="B2417" i="92"/>
  <c r="A2418" i="92"/>
  <c r="B2418" i="92"/>
  <c r="A2419" i="92"/>
  <c r="B2419" i="92"/>
  <c r="A2420" i="92"/>
  <c r="B2420" i="92"/>
  <c r="A2421" i="92"/>
  <c r="B2421" i="92"/>
  <c r="A2422" i="92"/>
  <c r="B2422" i="92"/>
  <c r="A2423" i="92"/>
  <c r="B2423" i="92"/>
  <c r="A2424" i="92"/>
  <c r="B2424" i="92"/>
  <c r="A2425" i="92"/>
  <c r="B2425" i="92"/>
  <c r="A2426" i="92"/>
  <c r="B2426" i="92"/>
  <c r="A2427" i="92"/>
  <c r="B2427" i="92"/>
  <c r="A2428" i="92"/>
  <c r="B2428" i="92"/>
  <c r="A2429" i="92"/>
  <c r="B2429" i="92"/>
  <c r="A2430" i="92"/>
  <c r="B2430" i="92"/>
  <c r="A2431" i="92"/>
  <c r="B2431" i="92"/>
  <c r="A2432" i="92"/>
  <c r="B2432" i="92"/>
  <c r="A2433" i="92"/>
  <c r="B2433" i="92"/>
  <c r="A2434" i="92"/>
  <c r="B2434" i="92"/>
  <c r="A2435" i="92"/>
  <c r="B2435" i="92"/>
  <c r="A2436" i="92"/>
  <c r="B2436" i="92"/>
  <c r="A2437" i="92"/>
  <c r="B2437" i="92"/>
  <c r="A2438" i="92"/>
  <c r="B2438" i="92"/>
  <c r="A2439" i="92"/>
  <c r="B2439" i="92"/>
  <c r="A2440" i="92"/>
  <c r="B2440" i="92"/>
  <c r="A2441" i="92"/>
  <c r="B2441" i="92"/>
  <c r="A2442" i="92"/>
  <c r="B2442" i="92"/>
  <c r="A2443" i="92"/>
  <c r="B2443" i="92"/>
  <c r="A2444" i="92"/>
  <c r="B2444" i="92"/>
  <c r="A2445" i="92"/>
  <c r="B2445" i="92"/>
  <c r="A2446" i="92"/>
  <c r="B2446" i="92"/>
  <c r="A2447" i="92"/>
  <c r="B2447" i="92"/>
  <c r="A2448" i="92"/>
  <c r="B2448" i="92"/>
  <c r="A2449" i="92"/>
  <c r="B2449" i="92"/>
  <c r="A2450" i="92"/>
  <c r="B2450" i="92"/>
  <c r="A2451" i="92"/>
  <c r="B2451" i="92"/>
  <c r="A2452" i="92"/>
  <c r="B2452" i="92"/>
  <c r="A2453" i="92"/>
  <c r="B2453" i="92"/>
  <c r="A2454" i="92"/>
  <c r="B2454" i="92"/>
  <c r="A2455" i="92"/>
  <c r="B2455" i="92"/>
  <c r="A2456" i="92"/>
  <c r="B2456" i="92"/>
  <c r="A2457" i="92"/>
  <c r="B2457" i="92"/>
  <c r="A2458" i="92"/>
  <c r="B2458" i="92"/>
  <c r="A2459" i="92"/>
  <c r="B2459" i="92"/>
  <c r="A2460" i="92"/>
  <c r="B2460" i="92"/>
  <c r="A2461" i="92"/>
  <c r="B2461" i="92"/>
  <c r="A2462" i="92"/>
  <c r="B2462" i="92"/>
  <c r="A2463" i="92"/>
  <c r="B2463" i="92"/>
  <c r="A2464" i="92"/>
  <c r="B2464" i="92"/>
  <c r="A2465" i="92"/>
  <c r="B2465" i="92"/>
  <c r="A2466" i="92"/>
  <c r="B2466" i="92"/>
  <c r="A2467" i="92"/>
  <c r="B2467" i="92"/>
  <c r="A2468" i="92"/>
  <c r="B2468" i="92"/>
  <c r="A2469" i="92"/>
  <c r="B2469" i="92"/>
  <c r="A2470" i="92"/>
  <c r="B2470" i="92"/>
  <c r="A2471" i="92"/>
  <c r="B2471" i="92"/>
  <c r="A2472" i="92"/>
  <c r="B2472" i="92"/>
  <c r="A2473" i="92"/>
  <c r="B2473" i="92"/>
  <c r="A2474" i="92"/>
  <c r="B2474" i="92"/>
  <c r="A2475" i="92"/>
  <c r="B2475" i="92"/>
  <c r="A2476" i="92"/>
  <c r="B2476" i="92"/>
  <c r="A2477" i="92"/>
  <c r="B2477" i="92"/>
  <c r="A2478" i="92"/>
  <c r="B2478" i="92"/>
  <c r="A2479" i="92"/>
  <c r="B2479" i="92"/>
  <c r="A2480" i="92"/>
  <c r="B2480" i="92"/>
  <c r="A2481" i="92"/>
  <c r="B2481" i="92"/>
  <c r="A2482" i="92"/>
  <c r="B2482" i="92"/>
  <c r="A2483" i="92"/>
  <c r="B2483" i="92"/>
  <c r="A2484" i="92"/>
  <c r="B2484" i="92"/>
  <c r="A2485" i="92"/>
  <c r="B2485" i="92"/>
  <c r="A2486" i="92"/>
  <c r="B2486" i="92"/>
  <c r="A2487" i="92"/>
  <c r="B2487" i="92"/>
  <c r="A2488" i="92"/>
  <c r="B2488" i="92"/>
  <c r="A2489" i="92"/>
  <c r="B2489" i="92"/>
  <c r="A2490" i="92"/>
  <c r="B2490" i="92"/>
  <c r="A2491" i="92"/>
  <c r="B2491" i="92"/>
  <c r="A2492" i="92"/>
  <c r="B2492" i="92"/>
  <c r="A2493" i="92"/>
  <c r="B2493" i="92"/>
  <c r="A2494" i="92"/>
  <c r="B2494" i="92"/>
  <c r="A2495" i="92"/>
  <c r="B2495" i="92"/>
  <c r="A2496" i="92"/>
  <c r="B2496" i="92"/>
  <c r="A2497" i="92"/>
  <c r="B2497" i="92"/>
  <c r="A2498" i="92"/>
  <c r="B2498" i="92"/>
  <c r="A2499" i="92"/>
  <c r="B2499" i="92"/>
  <c r="A2500" i="92"/>
  <c r="B2500" i="92"/>
  <c r="A2501" i="92"/>
  <c r="B2501" i="92"/>
  <c r="A2502" i="92"/>
  <c r="B2502" i="92"/>
  <c r="A2503" i="92"/>
  <c r="B2503" i="92"/>
  <c r="A2504" i="92"/>
  <c r="B2504" i="92"/>
  <c r="A2505" i="92"/>
  <c r="B2505" i="92"/>
  <c r="A2506" i="92"/>
  <c r="B2506" i="92"/>
  <c r="A2507" i="92"/>
  <c r="B2507" i="92"/>
  <c r="A2508" i="92"/>
  <c r="B2508" i="92"/>
  <c r="A2509" i="92"/>
  <c r="B2509" i="92"/>
  <c r="A2510" i="92"/>
  <c r="B2510" i="92"/>
  <c r="A2511" i="92"/>
  <c r="B2511" i="92"/>
  <c r="A2512" i="92"/>
  <c r="B2512" i="92"/>
  <c r="A2513" i="92"/>
  <c r="B2513" i="92"/>
  <c r="A2514" i="92"/>
  <c r="B2514" i="92"/>
  <c r="A2515" i="92"/>
  <c r="B2515" i="92"/>
  <c r="A2516" i="92"/>
  <c r="B2516" i="92"/>
  <c r="A2517" i="92"/>
  <c r="B2517" i="92"/>
  <c r="A2518" i="92"/>
  <c r="B2518" i="92"/>
  <c r="A2519" i="92"/>
  <c r="B2519" i="92"/>
  <c r="A2520" i="92"/>
  <c r="B2520" i="92"/>
  <c r="A2521" i="92"/>
  <c r="B2521" i="92"/>
  <c r="A2522" i="92"/>
  <c r="B2522" i="92"/>
  <c r="A2523" i="92"/>
  <c r="B2523" i="92"/>
  <c r="A2524" i="92"/>
  <c r="B2524" i="92"/>
  <c r="A2525" i="92"/>
  <c r="B2525" i="92"/>
  <c r="A2526" i="92"/>
  <c r="B2526" i="92"/>
  <c r="A2527" i="92"/>
  <c r="B2527" i="92"/>
  <c r="A2528" i="92"/>
  <c r="B2528" i="92"/>
  <c r="A2529" i="92"/>
  <c r="B2529" i="92"/>
  <c r="A2530" i="92"/>
  <c r="B2530" i="92"/>
  <c r="A2531" i="92"/>
  <c r="B2531" i="92"/>
  <c r="A2532" i="92"/>
  <c r="B2532" i="92"/>
  <c r="A2533" i="92"/>
  <c r="B2533" i="92"/>
  <c r="A2534" i="92"/>
  <c r="B2534" i="92"/>
  <c r="A2535" i="92"/>
  <c r="B2535" i="92"/>
  <c r="A2536" i="92"/>
  <c r="B2536" i="92"/>
  <c r="A2537" i="92"/>
  <c r="B2537" i="92"/>
  <c r="A2538" i="92"/>
  <c r="B2538" i="92"/>
  <c r="A2539" i="92"/>
  <c r="B2539" i="92"/>
  <c r="A2540" i="92"/>
  <c r="B2540" i="92"/>
  <c r="A2541" i="92"/>
  <c r="B2541" i="92"/>
  <c r="A2542" i="92"/>
  <c r="B2542" i="92"/>
  <c r="A2543" i="92"/>
  <c r="B2543" i="92"/>
  <c r="A2544" i="92"/>
  <c r="B2544" i="92"/>
  <c r="A2545" i="92"/>
  <c r="B2545" i="92"/>
  <c r="A2546" i="92"/>
  <c r="B2546" i="92"/>
  <c r="A2547" i="92"/>
  <c r="B2547" i="92"/>
  <c r="A2548" i="92"/>
  <c r="B2548" i="92"/>
  <c r="A2549" i="92"/>
  <c r="B2549" i="92"/>
  <c r="A2550" i="92"/>
  <c r="B2550" i="92"/>
  <c r="A2551" i="92"/>
  <c r="B2551" i="92"/>
  <c r="A2552" i="92"/>
  <c r="B2552" i="92"/>
  <c r="A2553" i="92"/>
  <c r="B2553" i="92"/>
  <c r="A2554" i="92"/>
  <c r="B2554" i="92"/>
  <c r="A2555" i="92"/>
  <c r="B2555" i="92"/>
  <c r="A2556" i="92"/>
  <c r="B2556" i="92"/>
  <c r="A2557" i="92"/>
  <c r="B2557" i="92"/>
  <c r="A2558" i="92"/>
  <c r="B2558" i="92"/>
  <c r="A2559" i="92"/>
  <c r="B2559" i="92"/>
  <c r="A2560" i="92"/>
  <c r="B2560" i="92"/>
  <c r="A2561" i="92"/>
  <c r="B2561" i="92"/>
  <c r="A2562" i="92"/>
  <c r="B2562" i="92"/>
  <c r="A2563" i="92"/>
  <c r="B2563" i="92"/>
  <c r="A2564" i="92"/>
  <c r="B2564" i="92"/>
  <c r="A2565" i="92"/>
  <c r="B2565" i="92"/>
  <c r="A2566" i="92"/>
  <c r="B2566" i="92"/>
  <c r="A2567" i="92"/>
  <c r="B2567" i="92"/>
  <c r="A2568" i="92"/>
  <c r="B2568" i="92"/>
  <c r="A2569" i="92"/>
  <c r="B2569" i="92"/>
  <c r="A2570" i="92"/>
  <c r="B2570" i="92"/>
  <c r="A2571" i="92"/>
  <c r="B2571" i="92"/>
  <c r="A2572" i="92"/>
  <c r="B2572" i="92"/>
  <c r="A2573" i="92"/>
  <c r="B2573" i="92"/>
  <c r="A2574" i="92"/>
  <c r="B2574" i="92"/>
  <c r="A2575" i="92"/>
  <c r="B2575" i="92"/>
  <c r="A2576" i="92"/>
  <c r="B2576" i="92"/>
  <c r="A2577" i="92"/>
  <c r="B2577" i="92"/>
  <c r="A2578" i="92"/>
  <c r="B2578" i="92"/>
  <c r="A2579" i="92"/>
  <c r="B2579" i="92"/>
  <c r="A2580" i="92"/>
  <c r="B2580" i="92"/>
  <c r="A2581" i="92"/>
  <c r="B2581" i="92"/>
  <c r="A2582" i="92"/>
  <c r="B2582" i="92"/>
  <c r="A2583" i="92"/>
  <c r="B2583" i="92"/>
  <c r="A2584" i="92"/>
  <c r="B2584" i="92"/>
  <c r="A2585" i="92"/>
  <c r="B2585" i="92"/>
  <c r="A2586" i="92"/>
  <c r="B2586" i="92"/>
  <c r="A2587" i="92"/>
  <c r="B2587" i="92"/>
  <c r="A2588" i="92"/>
  <c r="B2588" i="92"/>
  <c r="A2589" i="92"/>
  <c r="B2589" i="92"/>
  <c r="A2590" i="92"/>
  <c r="B2590" i="92"/>
  <c r="A2591" i="92"/>
  <c r="B2591" i="92"/>
  <c r="A2592" i="92"/>
  <c r="B2592" i="92"/>
  <c r="A2593" i="92"/>
  <c r="B2593" i="92"/>
  <c r="A2594" i="92"/>
  <c r="B2594" i="92"/>
  <c r="A2595" i="92"/>
  <c r="B2595" i="92"/>
  <c r="A2596" i="92"/>
  <c r="B2596" i="92"/>
  <c r="A2597" i="92"/>
  <c r="B2597" i="92"/>
  <c r="A2598" i="92"/>
  <c r="B2598" i="92"/>
  <c r="A2599" i="92"/>
  <c r="B2599" i="92"/>
  <c r="A2600" i="92"/>
  <c r="B2600" i="92"/>
  <c r="A2601" i="92"/>
  <c r="B2601" i="92"/>
  <c r="A2602" i="92"/>
  <c r="B2602" i="92"/>
  <c r="A2603" i="92"/>
  <c r="B2603" i="92"/>
  <c r="A2604" i="92"/>
  <c r="B2604" i="92"/>
  <c r="A2605" i="92"/>
  <c r="B2605" i="92"/>
  <c r="A2606" i="92"/>
  <c r="B2606" i="92"/>
  <c r="A2607" i="92"/>
  <c r="B2607" i="92"/>
  <c r="A2608" i="92"/>
  <c r="B2608" i="92"/>
  <c r="A2609" i="92"/>
  <c r="B2609" i="92"/>
  <c r="A2610" i="92"/>
  <c r="B2610" i="92"/>
  <c r="A2611" i="92"/>
  <c r="B2611" i="92"/>
  <c r="A2612" i="92"/>
  <c r="B2612" i="92"/>
  <c r="A2613" i="92"/>
  <c r="B2613" i="92"/>
  <c r="A2614" i="92"/>
  <c r="B2614" i="92"/>
  <c r="A2615" i="92"/>
  <c r="B2615" i="92"/>
  <c r="A2616" i="92"/>
  <c r="B2616" i="92"/>
  <c r="A2617" i="92"/>
  <c r="B2617" i="92"/>
  <c r="A2618" i="92"/>
  <c r="B2618" i="92"/>
  <c r="A2619" i="92"/>
  <c r="B2619" i="92"/>
  <c r="A2620" i="92"/>
  <c r="B2620" i="92"/>
  <c r="A2621" i="92"/>
  <c r="B2621" i="92"/>
  <c r="A2622" i="92"/>
  <c r="B2622" i="92"/>
  <c r="A2623" i="92"/>
  <c r="B2623" i="92"/>
  <c r="A2624" i="92"/>
  <c r="B2624" i="92"/>
  <c r="A2625" i="92"/>
  <c r="B2625" i="92"/>
  <c r="A2626" i="92"/>
  <c r="B2626" i="92"/>
  <c r="A2627" i="92"/>
  <c r="B2627" i="92"/>
  <c r="A2628" i="92"/>
  <c r="B2628" i="92"/>
  <c r="A2629" i="92"/>
  <c r="B2629" i="92"/>
  <c r="A2630" i="92"/>
  <c r="B2630" i="92"/>
  <c r="A2631" i="92"/>
  <c r="B2631" i="92"/>
  <c r="A2632" i="92"/>
  <c r="B2632" i="92"/>
  <c r="A2633" i="92"/>
  <c r="B2633" i="92"/>
  <c r="A2634" i="92"/>
  <c r="B2634" i="92"/>
  <c r="A2635" i="92"/>
  <c r="B2635" i="92"/>
  <c r="A2636" i="92"/>
  <c r="B2636" i="92"/>
  <c r="A2637" i="92"/>
  <c r="B2637" i="92"/>
  <c r="A2638" i="92"/>
  <c r="B2638" i="92"/>
  <c r="A2639" i="92"/>
  <c r="B2639" i="92"/>
  <c r="A2640" i="92"/>
  <c r="B2640" i="92"/>
  <c r="A2641" i="92"/>
  <c r="B2641" i="92"/>
  <c r="A2642" i="92"/>
  <c r="B2642" i="92"/>
  <c r="A2643" i="92"/>
  <c r="B2643" i="92"/>
  <c r="A2644" i="92"/>
  <c r="B2644" i="92"/>
  <c r="A2645" i="92"/>
  <c r="B2645" i="92"/>
  <c r="A2646" i="92"/>
  <c r="B2646" i="92"/>
  <c r="A2647" i="92"/>
  <c r="B2647" i="92"/>
  <c r="A2648" i="92"/>
  <c r="B2648" i="92"/>
  <c r="A2649" i="92"/>
  <c r="B2649" i="92"/>
  <c r="A2650" i="92"/>
  <c r="B2650" i="92"/>
  <c r="A2651" i="92"/>
  <c r="B2651" i="92"/>
  <c r="A2652" i="92"/>
  <c r="B2652" i="92"/>
  <c r="A2653" i="92"/>
  <c r="B2653" i="92"/>
  <c r="A2654" i="92"/>
  <c r="B2654" i="92"/>
  <c r="A2655" i="92"/>
  <c r="B2655" i="92"/>
  <c r="A2656" i="92"/>
  <c r="B2656" i="92"/>
  <c r="A2657" i="92"/>
  <c r="B2657" i="92"/>
  <c r="A2658" i="92"/>
  <c r="B2658" i="92"/>
  <c r="A2659" i="92"/>
  <c r="B2659" i="92"/>
  <c r="A2660" i="92"/>
  <c r="B2660" i="92"/>
  <c r="A2661" i="92"/>
  <c r="B2661" i="92"/>
  <c r="A2662" i="92"/>
  <c r="B2662" i="92"/>
  <c r="A2663" i="92"/>
  <c r="B2663" i="92"/>
  <c r="A2664" i="92"/>
  <c r="B2664" i="92"/>
  <c r="A2665" i="92"/>
  <c r="B2665" i="92"/>
  <c r="A2666" i="92"/>
  <c r="B2666" i="92"/>
  <c r="A2667" i="92"/>
  <c r="B2667" i="92"/>
  <c r="A2668" i="92"/>
  <c r="B2668" i="92"/>
  <c r="A2669" i="92"/>
  <c r="B2669" i="92"/>
  <c r="A2670" i="92"/>
  <c r="B2670" i="92"/>
  <c r="A2671" i="92"/>
  <c r="B2671" i="92"/>
  <c r="A2672" i="92"/>
  <c r="B2672" i="92"/>
  <c r="A2673" i="92"/>
  <c r="B2673" i="92"/>
  <c r="A2674" i="92"/>
  <c r="B2674" i="92"/>
  <c r="A2675" i="92"/>
  <c r="B2675" i="92"/>
  <c r="A2676" i="92"/>
  <c r="B2676" i="92"/>
  <c r="A2677" i="92"/>
  <c r="B2677" i="92"/>
  <c r="A2678" i="92"/>
  <c r="B2678" i="92"/>
  <c r="A2679" i="92"/>
  <c r="B2679" i="92"/>
  <c r="A2680" i="92"/>
  <c r="B2680" i="92"/>
  <c r="A2681" i="92"/>
  <c r="B2681" i="92"/>
  <c r="A2682" i="92"/>
  <c r="B2682" i="92"/>
  <c r="A2683" i="92"/>
  <c r="B2683" i="92"/>
  <c r="A2684" i="92"/>
  <c r="B2684" i="92"/>
  <c r="A2685" i="92"/>
  <c r="B2685" i="92"/>
  <c r="A2686" i="92"/>
  <c r="B2686" i="92"/>
  <c r="A2687" i="92"/>
  <c r="B2687" i="92"/>
  <c r="A2688" i="92"/>
  <c r="B2688" i="92"/>
  <c r="A2689" i="92"/>
  <c r="B2689" i="92"/>
  <c r="A2690" i="92"/>
  <c r="B2690" i="92"/>
  <c r="A2691" i="92"/>
  <c r="B2691" i="92"/>
  <c r="A2692" i="92"/>
  <c r="B2692" i="92"/>
  <c r="A2693" i="92"/>
  <c r="B2693" i="92"/>
  <c r="A2694" i="92"/>
  <c r="B2694" i="92"/>
  <c r="A2695" i="92"/>
  <c r="B2695" i="92"/>
  <c r="A2696" i="92"/>
  <c r="B2696" i="92"/>
  <c r="A2697" i="92"/>
  <c r="B2697" i="92"/>
  <c r="A2698" i="92"/>
  <c r="B2698" i="92"/>
  <c r="A2699" i="92"/>
  <c r="B2699" i="92"/>
  <c r="A2700" i="92"/>
  <c r="B2700" i="92"/>
  <c r="A2701" i="92"/>
  <c r="B2701" i="92"/>
  <c r="A2702" i="92"/>
  <c r="B2702" i="92"/>
  <c r="A2703" i="92"/>
  <c r="B2703" i="92"/>
  <c r="A2704" i="92"/>
  <c r="B2704" i="92"/>
  <c r="A2705" i="92"/>
  <c r="B2705" i="92"/>
  <c r="A2706" i="92"/>
  <c r="B2706" i="92"/>
  <c r="A2707" i="92"/>
  <c r="B2707" i="92"/>
  <c r="A2708" i="92"/>
  <c r="B2708" i="92"/>
  <c r="A2709" i="92"/>
  <c r="B2709" i="92"/>
  <c r="A2710" i="92"/>
  <c r="B2710" i="92"/>
  <c r="A2711" i="92"/>
  <c r="B2711" i="92"/>
  <c r="A2712" i="92"/>
  <c r="B2712" i="92"/>
  <c r="A2713" i="92"/>
  <c r="B2713" i="92"/>
  <c r="A2714" i="92"/>
  <c r="B2714" i="92"/>
  <c r="A2715" i="92"/>
  <c r="B2715" i="92"/>
  <c r="A2716" i="92"/>
  <c r="B2716" i="92"/>
  <c r="A2717" i="92"/>
  <c r="B2717" i="92"/>
  <c r="A2718" i="92"/>
  <c r="B2718" i="92"/>
  <c r="A2719" i="92"/>
  <c r="B2719" i="92"/>
  <c r="A2720" i="92"/>
  <c r="B2720" i="92"/>
  <c r="A2721" i="92"/>
  <c r="B2721" i="92"/>
  <c r="A2722" i="92"/>
  <c r="B2722" i="92"/>
  <c r="A2723" i="92"/>
  <c r="B2723" i="92"/>
  <c r="A2724" i="92"/>
  <c r="B2724" i="92"/>
  <c r="A2725" i="92"/>
  <c r="B2725" i="92"/>
  <c r="A2726" i="92"/>
  <c r="B2726" i="92"/>
  <c r="A2727" i="92"/>
  <c r="B2727" i="92"/>
  <c r="A2728" i="92"/>
  <c r="B2728" i="92"/>
  <c r="A2729" i="92"/>
  <c r="B2729" i="92"/>
  <c r="A2730" i="92"/>
  <c r="B2730" i="92"/>
  <c r="A2731" i="92"/>
  <c r="B2731" i="92"/>
  <c r="A2732" i="92"/>
  <c r="B2732" i="92"/>
  <c r="A2733" i="92"/>
  <c r="B2733" i="92"/>
  <c r="A2734" i="92"/>
  <c r="B2734" i="92"/>
  <c r="A2735" i="92"/>
  <c r="B2735" i="92"/>
  <c r="A2736" i="92"/>
  <c r="B2736" i="92"/>
  <c r="A2737" i="92"/>
  <c r="B2737" i="92"/>
  <c r="A2738" i="92"/>
  <c r="B2738" i="92"/>
  <c r="A2739" i="92"/>
  <c r="B2739" i="92"/>
  <c r="A2740" i="92"/>
  <c r="B2740" i="92"/>
  <c r="A2741" i="92"/>
  <c r="B2741" i="92"/>
  <c r="A2742" i="92"/>
  <c r="B2742" i="92"/>
  <c r="A2743" i="92"/>
  <c r="B2743" i="92"/>
  <c r="A2744" i="92"/>
  <c r="B2744" i="92"/>
  <c r="A2745" i="92"/>
  <c r="B2745" i="92"/>
  <c r="A2746" i="92"/>
  <c r="B2746" i="92"/>
  <c r="A2747" i="92"/>
  <c r="B2747" i="92"/>
  <c r="A2748" i="92"/>
  <c r="B2748" i="92"/>
  <c r="A2749" i="92"/>
  <c r="B2749" i="92"/>
  <c r="A2750" i="92"/>
  <c r="B2750" i="92"/>
  <c r="A2751" i="92"/>
  <c r="B2751" i="92"/>
  <c r="A2752" i="92"/>
  <c r="B2752" i="92"/>
  <c r="A2753" i="92"/>
  <c r="B2753" i="92"/>
  <c r="A2754" i="92"/>
  <c r="B2754" i="92"/>
  <c r="A2755" i="92"/>
  <c r="B2755" i="92"/>
  <c r="A2756" i="92"/>
  <c r="B2756" i="92"/>
  <c r="A2757" i="92"/>
  <c r="B2757" i="92"/>
  <c r="A2758" i="92"/>
  <c r="B2758" i="92"/>
  <c r="A2759" i="92"/>
  <c r="B2759" i="92"/>
  <c r="A2760" i="92"/>
  <c r="B2760" i="92"/>
  <c r="A2761" i="92"/>
  <c r="B2761" i="92"/>
  <c r="A2762" i="92"/>
  <c r="B2762" i="92"/>
  <c r="A2763" i="92"/>
  <c r="B2763" i="92"/>
  <c r="A2764" i="92"/>
  <c r="B2764" i="92"/>
  <c r="A2765" i="92"/>
  <c r="B2765" i="92"/>
  <c r="A2766" i="92"/>
  <c r="B2766" i="92"/>
  <c r="A2767" i="92"/>
  <c r="B2767" i="92"/>
  <c r="A2768" i="92"/>
  <c r="B2768" i="92"/>
  <c r="A2769" i="92"/>
  <c r="B2769" i="92"/>
  <c r="A2770" i="92"/>
  <c r="B2770" i="92"/>
  <c r="A2771" i="92"/>
  <c r="B2771" i="92"/>
  <c r="A2772" i="92"/>
  <c r="B2772" i="92"/>
  <c r="A2773" i="92"/>
  <c r="B2773" i="92"/>
  <c r="A2774" i="92"/>
  <c r="B2774" i="92"/>
  <c r="A2775" i="92"/>
  <c r="B2775" i="92"/>
  <c r="A2776" i="92"/>
  <c r="B2776" i="92"/>
  <c r="A2777" i="92"/>
  <c r="B2777" i="92"/>
  <c r="A2778" i="92"/>
  <c r="B2778" i="92"/>
  <c r="A2779" i="92"/>
  <c r="B2779" i="92"/>
  <c r="A2780" i="92"/>
  <c r="B2780" i="92"/>
  <c r="A2781" i="92"/>
  <c r="B2781" i="92"/>
  <c r="A2782" i="92"/>
  <c r="B2782" i="92"/>
  <c r="A2783" i="92"/>
  <c r="B2783" i="92"/>
  <c r="A2784" i="92"/>
  <c r="B2784" i="92"/>
  <c r="A2785" i="92"/>
  <c r="B2785" i="92"/>
  <c r="A2786" i="92"/>
  <c r="B2786" i="92"/>
  <c r="A2787" i="92"/>
  <c r="B2787" i="92"/>
  <c r="A2788" i="92"/>
  <c r="B2788" i="92"/>
  <c r="A2789" i="92"/>
  <c r="B2789" i="92"/>
  <c r="A2790" i="92"/>
  <c r="B2790" i="92"/>
  <c r="A2791" i="92"/>
  <c r="B2791" i="92"/>
  <c r="A2792" i="92"/>
  <c r="B2792" i="92"/>
  <c r="A2793" i="92"/>
  <c r="B2793" i="92"/>
  <c r="A2794" i="92"/>
  <c r="B2794" i="92"/>
  <c r="A2795" i="92"/>
  <c r="B2795" i="92"/>
  <c r="A2796" i="92"/>
  <c r="B2796" i="92"/>
  <c r="A2797" i="92"/>
  <c r="B2797" i="92"/>
  <c r="A2798" i="92"/>
  <c r="B2798" i="92"/>
  <c r="A2799" i="92"/>
  <c r="B2799" i="92"/>
  <c r="A2800" i="92"/>
  <c r="B2800" i="92"/>
  <c r="A2801" i="92"/>
  <c r="B2801" i="92"/>
  <c r="A2802" i="92"/>
  <c r="B2802" i="92"/>
  <c r="A2803" i="92"/>
  <c r="B2803" i="92"/>
  <c r="A2804" i="92"/>
  <c r="B2804" i="92"/>
  <c r="A2805" i="92"/>
  <c r="B2805" i="92"/>
  <c r="A2806" i="92"/>
  <c r="B2806" i="92"/>
  <c r="A2807" i="92"/>
  <c r="B2807" i="92"/>
  <c r="A2808" i="92"/>
  <c r="B2808" i="92"/>
  <c r="A2809" i="92"/>
  <c r="B2809" i="92"/>
  <c r="A2810" i="92"/>
  <c r="B2810" i="92"/>
  <c r="A2811" i="92"/>
  <c r="B2811" i="92"/>
  <c r="A2812" i="92"/>
  <c r="B2812" i="92"/>
  <c r="A2813" i="92"/>
  <c r="B2813" i="92"/>
  <c r="A2814" i="92"/>
  <c r="B2814" i="92"/>
  <c r="A2815" i="92"/>
  <c r="B2815" i="92"/>
  <c r="A2816" i="92"/>
  <c r="B2816" i="92"/>
  <c r="A2817" i="92"/>
  <c r="B2817" i="92"/>
  <c r="A2818" i="92"/>
  <c r="B2818" i="92"/>
  <c r="A2819" i="92"/>
  <c r="B2819" i="92"/>
  <c r="A2820" i="92"/>
  <c r="B2820" i="92"/>
  <c r="A2821" i="92"/>
  <c r="B2821" i="92"/>
  <c r="A2822" i="92"/>
  <c r="B2822" i="92"/>
  <c r="A2823" i="92"/>
  <c r="B2823" i="92"/>
  <c r="A2824" i="92"/>
  <c r="B2824" i="92"/>
  <c r="A2825" i="92"/>
  <c r="B2825" i="92"/>
  <c r="A2826" i="92"/>
  <c r="B2826" i="92"/>
  <c r="A2827" i="92"/>
  <c r="B2827" i="92"/>
  <c r="A2828" i="92"/>
  <c r="B2828" i="92"/>
  <c r="A2829" i="92"/>
  <c r="B2829" i="92"/>
  <c r="A2830" i="92"/>
  <c r="B2830" i="92"/>
  <c r="A2831" i="92"/>
  <c r="B2831" i="92"/>
  <c r="A2832" i="92"/>
  <c r="B2832" i="92"/>
  <c r="A2833" i="92"/>
  <c r="B2833" i="92"/>
  <c r="A2834" i="92"/>
  <c r="B2834" i="92"/>
  <c r="A2835" i="92"/>
  <c r="B2835" i="92"/>
  <c r="A2836" i="92"/>
  <c r="B2836" i="92"/>
  <c r="A2837" i="92"/>
  <c r="B2837" i="92"/>
  <c r="A2838" i="92"/>
  <c r="B2838" i="92"/>
  <c r="A2839" i="92"/>
  <c r="B2839" i="92"/>
  <c r="A2840" i="92"/>
  <c r="B2840" i="92"/>
  <c r="A2841" i="92"/>
  <c r="B2841" i="92"/>
  <c r="A2842" i="92"/>
  <c r="B2842" i="92"/>
  <c r="A2843" i="92"/>
  <c r="B2843" i="92"/>
  <c r="A2844" i="92"/>
  <c r="B2844" i="92"/>
  <c r="A2845" i="92"/>
  <c r="B2845" i="92"/>
  <c r="A2846" i="92"/>
  <c r="B2846" i="92"/>
  <c r="A2847" i="92"/>
  <c r="B2847" i="92"/>
  <c r="A2848" i="92"/>
  <c r="B2848" i="92"/>
  <c r="A2849" i="92"/>
  <c r="B2849" i="92"/>
  <c r="A2850" i="92"/>
  <c r="B2850" i="92"/>
  <c r="A2851" i="92"/>
  <c r="B2851" i="92"/>
  <c r="A2852" i="92"/>
  <c r="B2852" i="92"/>
  <c r="A2853" i="92"/>
  <c r="B2853" i="92"/>
  <c r="A2854" i="92"/>
  <c r="B2854" i="92"/>
  <c r="A2855" i="92"/>
  <c r="B2855" i="92"/>
  <c r="A2856" i="92"/>
  <c r="B2856" i="92"/>
  <c r="A2857" i="92"/>
  <c r="B2857" i="92"/>
  <c r="A2858" i="92"/>
  <c r="B2858" i="92"/>
  <c r="A2859" i="92"/>
  <c r="B2859" i="92"/>
  <c r="A2860" i="92"/>
  <c r="B2860" i="92"/>
  <c r="A2861" i="92"/>
  <c r="B2861" i="92"/>
  <c r="A2862" i="92"/>
  <c r="B2862" i="92"/>
  <c r="A2863" i="92"/>
  <c r="B2863" i="92"/>
  <c r="A2864" i="92"/>
  <c r="B2864" i="92"/>
  <c r="A2865" i="92"/>
  <c r="B2865" i="92"/>
  <c r="A2866" i="92"/>
  <c r="B2866" i="92"/>
  <c r="A2867" i="92"/>
  <c r="B2867" i="92"/>
  <c r="A2868" i="92"/>
  <c r="B2868" i="92"/>
  <c r="A2869" i="92"/>
  <c r="B2869" i="92"/>
  <c r="A2870" i="92"/>
  <c r="B2870" i="92"/>
  <c r="A2871" i="92"/>
  <c r="B2871" i="92"/>
  <c r="A2872" i="92"/>
  <c r="B2872" i="92"/>
  <c r="A2873" i="92"/>
  <c r="B2873" i="92"/>
  <c r="A2874" i="92"/>
  <c r="B2874" i="92"/>
  <c r="A2875" i="92"/>
  <c r="B2875" i="92"/>
  <c r="A2876" i="92"/>
  <c r="B2876" i="92"/>
  <c r="A2877" i="92"/>
  <c r="B2877" i="92"/>
  <c r="A2878" i="92"/>
  <c r="B2878" i="92"/>
  <c r="A2879" i="92"/>
  <c r="B2879" i="92"/>
  <c r="A2880" i="92"/>
  <c r="B2880" i="92"/>
  <c r="A2881" i="92"/>
  <c r="B2881" i="92"/>
  <c r="A2882" i="92"/>
  <c r="B2882" i="92"/>
  <c r="A2883" i="92"/>
  <c r="B2883" i="92"/>
  <c r="A2884" i="92"/>
  <c r="B2884" i="92"/>
  <c r="A2885" i="92"/>
  <c r="B2885" i="92"/>
  <c r="A2886" i="92"/>
  <c r="B2886" i="92"/>
  <c r="A2887" i="92"/>
  <c r="B2887" i="92"/>
  <c r="A2888" i="92"/>
  <c r="B2888" i="92"/>
  <c r="A2889" i="92"/>
  <c r="B2889" i="92"/>
  <c r="A2890" i="92"/>
  <c r="B2890" i="92"/>
  <c r="A2891" i="92"/>
  <c r="B2891" i="92"/>
  <c r="A2892" i="92"/>
  <c r="B2892" i="92"/>
  <c r="A2893" i="92"/>
  <c r="B2893" i="92"/>
  <c r="A2894" i="92"/>
  <c r="B2894" i="92"/>
  <c r="A2895" i="92"/>
  <c r="B2895" i="92"/>
  <c r="A2896" i="92"/>
  <c r="B2896" i="92"/>
  <c r="A2897" i="92"/>
  <c r="B2897" i="92"/>
  <c r="A2898" i="92"/>
  <c r="B2898" i="92"/>
  <c r="A2899" i="92"/>
  <c r="B2899" i="92"/>
  <c r="A2900" i="92"/>
  <c r="B2900" i="92"/>
  <c r="A2901" i="92"/>
  <c r="B2901" i="92"/>
  <c r="A2902" i="92"/>
  <c r="B2902" i="92"/>
  <c r="A2903" i="92"/>
  <c r="B2903" i="92"/>
  <c r="A2904" i="92"/>
  <c r="B2904" i="92"/>
  <c r="A2905" i="92"/>
  <c r="B2905" i="92"/>
  <c r="A2906" i="92"/>
  <c r="B2906" i="92"/>
  <c r="A2907" i="92"/>
  <c r="B2907" i="92"/>
  <c r="A2908" i="92"/>
  <c r="B2908" i="92"/>
  <c r="A2909" i="92"/>
  <c r="B2909" i="92"/>
  <c r="A2910" i="92"/>
  <c r="B2910" i="92"/>
  <c r="A2911" i="92"/>
  <c r="B2911" i="92"/>
  <c r="A2912" i="92"/>
  <c r="B2912" i="92"/>
  <c r="A2913" i="92"/>
  <c r="B2913" i="92"/>
  <c r="A2914" i="92"/>
  <c r="B2914" i="92"/>
  <c r="A2915" i="92"/>
  <c r="B2915" i="92"/>
  <c r="A2916" i="92"/>
  <c r="B2916" i="92"/>
  <c r="A2917" i="92"/>
  <c r="B2917" i="92"/>
  <c r="A2918" i="92"/>
  <c r="B2918" i="92"/>
  <c r="A2919" i="92"/>
  <c r="B2919" i="92"/>
  <c r="A2920" i="92"/>
  <c r="B2920" i="92"/>
  <c r="A2921" i="92"/>
  <c r="B2921" i="92"/>
  <c r="A2922" i="92"/>
  <c r="B2922" i="92"/>
  <c r="A2923" i="92"/>
  <c r="B2923" i="92"/>
  <c r="A2924" i="92"/>
  <c r="B2924" i="92"/>
  <c r="A2925" i="92"/>
  <c r="B2925" i="92"/>
  <c r="A2926" i="92"/>
  <c r="B2926" i="92"/>
  <c r="A2927" i="92"/>
  <c r="B2927" i="92"/>
  <c r="A2928" i="92"/>
  <c r="B2928" i="92"/>
  <c r="A2929" i="92"/>
  <c r="B2929" i="92"/>
  <c r="A2930" i="92"/>
  <c r="B2930" i="92"/>
  <c r="A2931" i="92"/>
  <c r="B2931" i="92"/>
  <c r="A2932" i="92"/>
  <c r="B2932" i="92"/>
  <c r="A2933" i="92"/>
  <c r="B2933" i="92"/>
  <c r="A2934" i="92"/>
  <c r="B2934" i="92"/>
  <c r="A2935" i="92"/>
  <c r="B2935" i="92"/>
  <c r="A2936" i="92"/>
  <c r="B2936" i="92"/>
  <c r="A2937" i="92"/>
  <c r="B2937" i="92"/>
  <c r="A2938" i="92"/>
  <c r="B2938" i="92"/>
  <c r="A2939" i="92"/>
  <c r="B2939" i="92"/>
  <c r="A2940" i="92"/>
  <c r="B2940" i="92"/>
  <c r="A2941" i="92"/>
  <c r="B2941" i="92"/>
  <c r="A2942" i="92"/>
  <c r="B2942" i="92"/>
  <c r="A2943" i="92"/>
  <c r="B2943" i="92"/>
  <c r="A2944" i="92"/>
  <c r="B2944" i="92"/>
  <c r="A2945" i="92"/>
  <c r="B2945" i="92"/>
  <c r="A2946" i="92"/>
  <c r="B2946" i="92"/>
  <c r="A2947" i="92"/>
  <c r="B2947" i="92"/>
  <c r="A2948" i="92"/>
  <c r="B2948" i="92"/>
  <c r="A2949" i="92"/>
  <c r="B2949" i="92"/>
  <c r="A2950" i="92"/>
  <c r="B2950" i="92"/>
  <c r="A2951" i="92"/>
  <c r="B2951" i="92"/>
  <c r="A2952" i="92"/>
  <c r="B2952" i="92"/>
  <c r="A2953" i="92"/>
  <c r="B2953" i="92"/>
  <c r="A2954" i="92"/>
  <c r="B2954" i="92"/>
  <c r="A2955" i="92"/>
  <c r="B2955" i="92"/>
  <c r="A2956" i="92"/>
  <c r="B2956" i="92"/>
  <c r="A2957" i="92"/>
  <c r="B2957" i="92"/>
  <c r="A2958" i="92"/>
  <c r="B2958" i="92"/>
  <c r="A2959" i="92"/>
  <c r="B2959" i="92"/>
  <c r="A2960" i="92"/>
  <c r="B2960" i="92"/>
  <c r="A2961" i="92"/>
  <c r="B2961" i="92"/>
  <c r="A2962" i="92"/>
  <c r="B2962" i="92"/>
  <c r="A2963" i="92"/>
  <c r="B2963" i="92"/>
  <c r="A2964" i="92"/>
  <c r="B2964" i="92"/>
  <c r="A2965" i="92"/>
  <c r="B2965" i="92"/>
  <c r="A2966" i="92"/>
  <c r="B2966" i="92"/>
  <c r="A2967" i="92"/>
  <c r="B2967" i="92"/>
  <c r="A2968" i="92"/>
  <c r="B2968" i="92"/>
  <c r="A2969" i="92"/>
  <c r="B2969" i="92"/>
  <c r="A2970" i="92"/>
  <c r="B2970" i="92"/>
  <c r="A2971" i="92"/>
  <c r="B2971" i="92"/>
  <c r="A2972" i="92"/>
  <c r="B2972" i="92"/>
  <c r="A2973" i="92"/>
  <c r="B2973" i="92"/>
  <c r="A2974" i="92"/>
  <c r="B2974" i="92"/>
  <c r="A2975" i="92"/>
  <c r="B2975" i="92"/>
  <c r="A2976" i="92"/>
  <c r="B2976" i="92"/>
  <c r="A2977" i="92"/>
  <c r="B2977" i="92"/>
  <c r="A2978" i="92"/>
  <c r="B2978" i="92"/>
  <c r="A2979" i="92"/>
  <c r="B2979" i="92"/>
  <c r="A2980" i="92"/>
  <c r="B2980" i="92"/>
  <c r="A2981" i="92"/>
  <c r="B2981" i="92"/>
  <c r="A2982" i="92"/>
  <c r="B2982" i="92"/>
  <c r="A2983" i="92"/>
  <c r="B2983" i="92"/>
  <c r="A2984" i="92"/>
  <c r="B2984" i="92"/>
  <c r="A2985" i="92"/>
  <c r="B2985" i="92"/>
  <c r="A2986" i="92"/>
  <c r="B2986" i="92"/>
  <c r="A2987" i="92"/>
  <c r="B2987" i="92"/>
  <c r="A2988" i="92"/>
  <c r="B2988" i="92"/>
  <c r="A2989" i="92"/>
  <c r="B2989" i="92"/>
  <c r="A2990" i="92"/>
  <c r="B2990" i="92"/>
  <c r="A2991" i="92"/>
  <c r="B2991" i="92"/>
  <c r="A2992" i="92"/>
  <c r="B2992" i="92"/>
  <c r="A2993" i="92"/>
  <c r="B2993" i="92"/>
  <c r="A2994" i="92"/>
  <c r="B2994" i="92"/>
  <c r="A2995" i="92"/>
  <c r="B2995" i="92"/>
  <c r="A2996" i="92"/>
  <c r="B2996" i="92"/>
  <c r="A2997" i="92"/>
  <c r="B2997" i="92"/>
  <c r="A2998" i="92"/>
  <c r="B2998" i="92"/>
  <c r="A2999" i="92"/>
  <c r="B2999" i="92"/>
  <c r="A3000" i="92"/>
  <c r="B3000" i="92"/>
  <c r="A3001" i="92"/>
  <c r="B3001" i="92"/>
  <c r="A3002" i="92"/>
  <c r="B3002" i="92"/>
  <c r="A3003" i="92"/>
  <c r="B3003" i="92"/>
  <c r="A3004" i="92"/>
  <c r="B3004" i="92"/>
  <c r="A3005" i="92"/>
  <c r="B3005" i="92"/>
  <c r="A3006" i="92"/>
  <c r="B3006" i="92"/>
  <c r="A3007" i="92"/>
  <c r="B3007" i="92"/>
  <c r="A3008" i="92"/>
  <c r="B3008" i="92"/>
  <c r="A3009" i="92"/>
  <c r="B3009" i="92"/>
  <c r="A3010" i="92"/>
  <c r="B3010" i="92"/>
  <c r="A3011" i="92"/>
  <c r="B3011" i="92"/>
  <c r="A3012" i="92"/>
  <c r="B3012" i="92"/>
  <c r="A3013" i="92"/>
  <c r="B3013" i="92"/>
  <c r="A3014" i="92"/>
  <c r="B3014" i="92"/>
  <c r="A3015" i="92"/>
  <c r="B3015" i="92"/>
  <c r="A3016" i="92"/>
  <c r="B3016" i="92"/>
  <c r="A3017" i="92"/>
  <c r="B3017" i="92"/>
  <c r="A3018" i="92"/>
  <c r="B3018" i="92"/>
  <c r="A3019" i="92"/>
  <c r="B3019" i="92"/>
  <c r="A3020" i="92"/>
  <c r="B3020" i="92"/>
  <c r="A3021" i="92"/>
  <c r="B3021" i="92"/>
  <c r="A3022" i="92"/>
  <c r="B3022" i="92"/>
  <c r="A3023" i="92"/>
  <c r="B3023" i="92"/>
  <c r="A3024" i="92"/>
  <c r="B3024" i="92"/>
  <c r="A3025" i="92"/>
  <c r="B3025" i="92"/>
  <c r="A3026" i="92"/>
  <c r="B3026" i="92"/>
  <c r="A3027" i="92"/>
  <c r="B3027" i="92"/>
  <c r="A3028" i="92"/>
  <c r="B3028" i="92"/>
  <c r="A3029" i="92"/>
  <c r="B3029" i="92"/>
  <c r="A3030" i="92"/>
  <c r="B3030" i="92"/>
  <c r="A3031" i="92"/>
  <c r="B3031" i="92"/>
  <c r="A3032" i="92"/>
  <c r="B3032" i="92"/>
  <c r="A3033" i="92"/>
  <c r="B3033" i="92"/>
  <c r="A3034" i="92"/>
  <c r="B3034" i="92"/>
  <c r="A3035" i="92"/>
  <c r="B3035" i="92"/>
  <c r="A3036" i="92"/>
  <c r="B3036" i="92"/>
  <c r="A3037" i="92"/>
  <c r="B3037" i="92"/>
  <c r="A3038" i="92"/>
  <c r="B3038" i="92"/>
  <c r="A3039" i="92"/>
  <c r="B3039" i="92"/>
  <c r="A3040" i="92"/>
  <c r="B3040" i="92"/>
  <c r="A3041" i="92"/>
  <c r="B3041" i="92"/>
  <c r="A3042" i="92"/>
  <c r="B3042" i="92"/>
  <c r="A3043" i="92"/>
  <c r="B3043" i="92"/>
  <c r="A3044" i="92"/>
  <c r="B3044" i="92"/>
  <c r="A3045" i="92"/>
  <c r="B3045" i="92"/>
  <c r="A3046" i="92"/>
  <c r="B3046" i="92"/>
  <c r="A3047" i="92"/>
  <c r="B3047" i="92"/>
  <c r="A3048" i="92"/>
  <c r="B3048" i="92"/>
  <c r="A3049" i="92"/>
  <c r="B3049" i="92"/>
  <c r="A3050" i="92"/>
  <c r="B3050" i="92"/>
  <c r="A3051" i="92"/>
  <c r="B3051" i="92"/>
  <c r="A3052" i="92"/>
  <c r="B3052" i="92"/>
  <c r="A3053" i="92"/>
  <c r="B3053" i="92"/>
  <c r="A3054" i="92"/>
  <c r="B3054" i="92"/>
  <c r="A3055" i="92"/>
  <c r="B3055" i="92"/>
  <c r="A3056" i="92"/>
  <c r="B3056" i="92"/>
  <c r="A3057" i="92"/>
  <c r="B3057" i="92"/>
  <c r="A3058" i="92"/>
  <c r="B3058" i="92"/>
  <c r="A3059" i="92"/>
  <c r="B3059" i="92"/>
  <c r="A3060" i="92"/>
  <c r="B3060" i="92"/>
  <c r="A3061" i="92"/>
  <c r="B3061" i="92"/>
  <c r="A3062" i="92"/>
  <c r="B3062" i="92"/>
  <c r="A3063" i="92"/>
  <c r="B3063" i="92"/>
  <c r="A3064" i="92"/>
  <c r="B3064" i="92"/>
  <c r="A3065" i="92"/>
  <c r="B3065" i="92"/>
  <c r="A3066" i="92"/>
  <c r="B3066" i="92"/>
  <c r="A3067" i="92"/>
  <c r="B3067" i="92"/>
  <c r="A3068" i="92"/>
  <c r="B3068" i="92"/>
  <c r="A3069" i="92"/>
  <c r="B3069" i="92"/>
  <c r="A3070" i="92"/>
  <c r="B3070" i="92"/>
  <c r="A3071" i="92"/>
  <c r="B3071" i="92"/>
  <c r="A3072" i="92"/>
  <c r="B3072" i="92"/>
  <c r="A3073" i="92"/>
  <c r="B3073" i="92"/>
  <c r="A3074" i="92"/>
  <c r="B3074" i="92"/>
  <c r="A3075" i="92"/>
  <c r="B3075" i="92"/>
  <c r="A3076" i="92"/>
  <c r="B3076" i="92"/>
  <c r="A3077" i="92"/>
  <c r="B3077" i="92"/>
  <c r="A3078" i="92"/>
  <c r="B3078" i="92"/>
  <c r="A3079" i="92"/>
  <c r="B3079" i="92"/>
  <c r="A3080" i="92"/>
  <c r="B3080" i="92"/>
  <c r="A3081" i="92"/>
  <c r="B3081" i="92"/>
  <c r="A3082" i="92"/>
  <c r="B3082" i="92"/>
  <c r="A3083" i="92"/>
  <c r="B3083" i="92"/>
  <c r="A3084" i="92"/>
  <c r="B3084" i="92"/>
  <c r="A3085" i="92"/>
  <c r="B3085" i="92"/>
  <c r="A3086" i="92"/>
  <c r="B3086" i="92"/>
  <c r="A3087" i="92"/>
  <c r="B3087" i="92"/>
  <c r="A3088" i="92"/>
  <c r="B3088" i="92"/>
  <c r="A3089" i="92"/>
  <c r="B3089" i="92"/>
  <c r="A3090" i="92"/>
  <c r="B3090" i="92"/>
  <c r="A3091" i="92"/>
  <c r="B3091" i="92"/>
  <c r="A3092" i="92"/>
  <c r="B3092" i="92"/>
  <c r="A3093" i="92"/>
  <c r="B3093" i="92"/>
  <c r="A3094" i="92"/>
  <c r="B3094" i="92"/>
  <c r="A3095" i="92"/>
  <c r="B3095" i="92"/>
  <c r="A3096" i="92"/>
  <c r="B3096" i="92"/>
  <c r="A3097" i="92"/>
  <c r="B3097" i="92"/>
  <c r="A3098" i="92"/>
  <c r="B3098" i="92"/>
  <c r="A3099" i="92"/>
  <c r="B3099" i="92"/>
  <c r="A3100" i="92"/>
  <c r="B3100" i="92"/>
  <c r="A3101" i="92"/>
  <c r="B3101" i="92"/>
  <c r="A3102" i="92"/>
  <c r="B3102" i="92"/>
  <c r="A3103" i="92"/>
  <c r="B3103" i="92"/>
  <c r="A3104" i="92"/>
  <c r="B3104" i="92"/>
  <c r="A3105" i="92"/>
  <c r="B3105" i="92"/>
  <c r="A3106" i="92"/>
  <c r="B3106" i="92"/>
  <c r="A3107" i="92"/>
  <c r="B3107" i="92"/>
  <c r="A3108" i="92"/>
  <c r="B3108" i="92"/>
  <c r="A3109" i="92"/>
  <c r="B3109" i="92"/>
  <c r="A3110" i="92"/>
  <c r="B3110" i="92"/>
  <c r="A3111" i="92"/>
  <c r="B3111" i="92"/>
  <c r="A3112" i="92"/>
  <c r="B3112" i="92"/>
  <c r="A3113" i="92"/>
  <c r="B3113" i="92"/>
  <c r="A3114" i="92"/>
  <c r="B3114" i="92"/>
  <c r="A3115" i="92"/>
  <c r="B3115" i="92"/>
  <c r="A3116" i="92"/>
  <c r="B3116" i="92"/>
  <c r="A3117" i="92"/>
  <c r="B3117" i="92"/>
  <c r="A3118" i="92"/>
  <c r="B3118" i="92"/>
  <c r="A3119" i="92"/>
  <c r="B3119" i="92"/>
  <c r="A3120" i="92"/>
  <c r="B3120" i="92"/>
  <c r="A3121" i="92"/>
  <c r="B3121" i="92"/>
  <c r="A3122" i="92"/>
  <c r="B3122" i="92"/>
  <c r="A3123" i="92"/>
  <c r="B3123" i="92"/>
  <c r="A3124" i="92"/>
  <c r="B3124" i="92"/>
  <c r="A3125" i="92"/>
  <c r="B3125" i="92"/>
  <c r="A3126" i="92"/>
  <c r="B3126" i="92"/>
  <c r="A3127" i="92"/>
  <c r="B3127" i="92"/>
  <c r="A3128" i="92"/>
  <c r="B3128" i="92"/>
  <c r="A3129" i="92"/>
  <c r="B3129" i="92"/>
  <c r="A3130" i="92"/>
  <c r="B3130" i="92"/>
  <c r="A3131" i="92"/>
  <c r="B3131" i="92"/>
  <c r="A3132" i="92"/>
  <c r="B3132" i="92"/>
  <c r="A3133" i="92"/>
  <c r="B3133" i="92"/>
  <c r="A3134" i="92"/>
  <c r="B3134" i="92"/>
  <c r="A3135" i="92"/>
  <c r="B3135" i="92"/>
  <c r="A3136" i="92"/>
  <c r="B3136" i="92"/>
  <c r="A3137" i="92"/>
  <c r="B3137" i="92"/>
  <c r="A3138" i="92"/>
  <c r="B3138" i="92"/>
  <c r="A3139" i="92"/>
  <c r="B3139" i="92"/>
  <c r="A3140" i="92"/>
  <c r="B3140" i="92"/>
  <c r="A3141" i="92"/>
  <c r="B3141" i="92"/>
  <c r="A3142" i="92"/>
  <c r="B3142" i="92"/>
  <c r="A3143" i="92"/>
  <c r="B3143" i="92"/>
  <c r="A3144" i="92"/>
  <c r="B3144" i="92"/>
  <c r="A3145" i="92"/>
  <c r="B3145" i="92"/>
  <c r="A3146" i="92"/>
  <c r="B3146" i="92"/>
  <c r="A3147" i="92"/>
  <c r="B3147" i="92"/>
  <c r="A3148" i="92"/>
  <c r="B3148" i="92"/>
  <c r="A3149" i="92"/>
  <c r="B3149" i="92"/>
  <c r="A3150" i="92"/>
  <c r="B3150" i="92"/>
  <c r="A3151" i="92"/>
  <c r="B3151" i="92"/>
  <c r="A3152" i="92"/>
  <c r="B3152" i="92"/>
  <c r="A3153" i="92"/>
  <c r="B3153" i="92"/>
  <c r="A3154" i="92"/>
  <c r="B3154" i="92"/>
  <c r="A3155" i="92"/>
  <c r="B3155" i="92"/>
  <c r="A3156" i="92"/>
  <c r="B3156" i="92"/>
  <c r="A3157" i="92"/>
  <c r="B3157" i="92"/>
  <c r="A3158" i="92"/>
  <c r="B3158" i="92"/>
  <c r="A3159" i="92"/>
  <c r="B3159" i="92"/>
  <c r="A3160" i="92"/>
  <c r="B3160" i="92"/>
  <c r="A3161" i="92"/>
  <c r="B3161" i="92"/>
  <c r="A3162" i="92"/>
  <c r="B3162" i="92"/>
  <c r="A3163" i="92"/>
  <c r="B3163" i="92"/>
  <c r="A3164" i="92"/>
  <c r="B3164" i="92"/>
  <c r="A3165" i="92"/>
  <c r="B3165" i="92"/>
  <c r="A3166" i="92"/>
  <c r="B3166" i="92"/>
  <c r="A3167" i="92"/>
  <c r="B3167" i="92"/>
  <c r="A3168" i="92"/>
  <c r="B3168" i="92"/>
  <c r="A3169" i="92"/>
  <c r="B3169" i="92"/>
  <c r="A3170" i="92"/>
  <c r="B3170" i="92"/>
  <c r="A3171" i="92"/>
  <c r="B3171" i="92"/>
  <c r="A3172" i="92"/>
  <c r="B3172" i="92"/>
  <c r="A3173" i="92"/>
  <c r="B3173" i="92"/>
  <c r="A3174" i="92"/>
  <c r="B3174" i="92"/>
  <c r="A3175" i="92"/>
  <c r="B3175" i="92"/>
  <c r="A3176" i="92"/>
  <c r="B3176" i="92"/>
  <c r="A3177" i="92"/>
  <c r="B3177" i="92"/>
  <c r="A3178" i="92"/>
  <c r="B3178" i="92"/>
  <c r="A3179" i="92"/>
  <c r="B3179" i="92"/>
  <c r="A3180" i="92"/>
  <c r="B3180" i="92"/>
  <c r="A3181" i="92"/>
  <c r="B3181" i="92"/>
  <c r="A3182" i="92"/>
  <c r="B3182" i="92"/>
  <c r="A3183" i="92"/>
  <c r="B3183" i="92"/>
  <c r="A3184" i="92"/>
  <c r="B3184" i="92"/>
  <c r="A3185" i="92"/>
  <c r="B3185" i="92"/>
  <c r="A3186" i="92"/>
  <c r="B3186" i="92"/>
  <c r="A3187" i="92"/>
  <c r="B3187" i="92"/>
  <c r="A3188" i="92"/>
  <c r="B3188" i="92"/>
  <c r="A3189" i="92"/>
  <c r="B3189" i="92"/>
  <c r="A3190" i="92"/>
  <c r="B3190" i="92"/>
  <c r="A3191" i="92"/>
  <c r="B3191" i="92"/>
  <c r="A3192" i="92"/>
  <c r="B3192" i="92"/>
  <c r="A3193" i="92"/>
  <c r="B3193" i="92"/>
  <c r="A3194" i="92"/>
  <c r="B3194" i="92"/>
  <c r="A3195" i="92"/>
  <c r="B3195" i="92"/>
  <c r="A3196" i="92"/>
  <c r="B3196" i="92"/>
  <c r="A3197" i="92"/>
  <c r="B3197" i="92"/>
  <c r="A3198" i="92"/>
  <c r="B3198" i="92"/>
  <c r="A3199" i="92"/>
  <c r="B3199" i="92"/>
  <c r="A3200" i="92"/>
  <c r="B3200" i="92"/>
  <c r="A3201" i="92"/>
  <c r="B3201" i="92"/>
  <c r="A3202" i="92"/>
  <c r="B3202" i="92"/>
  <c r="A3203" i="92"/>
  <c r="B3203" i="92"/>
  <c r="A3204" i="92"/>
  <c r="B3204" i="92"/>
  <c r="A3205" i="92"/>
  <c r="B3205" i="92"/>
  <c r="A3206" i="92"/>
  <c r="B3206" i="92"/>
  <c r="A3207" i="92"/>
  <c r="B3207" i="92"/>
  <c r="A3208" i="92"/>
  <c r="B3208" i="92"/>
  <c r="A3209" i="92"/>
  <c r="B3209" i="92"/>
  <c r="A3210" i="92"/>
  <c r="B3210" i="92"/>
  <c r="A3211" i="92"/>
  <c r="B3211" i="92"/>
  <c r="A3212" i="92"/>
  <c r="B3212" i="92"/>
  <c r="A3213" i="92"/>
  <c r="B3213" i="92"/>
  <c r="A3214" i="92"/>
  <c r="B3214" i="92"/>
  <c r="A3215" i="92"/>
  <c r="B3215" i="92"/>
  <c r="A3216" i="92"/>
  <c r="B3216" i="92"/>
  <c r="A3217" i="92"/>
  <c r="B3217" i="92"/>
  <c r="A3218" i="92"/>
  <c r="B3218" i="92"/>
  <c r="A3219" i="92"/>
  <c r="B3219" i="92"/>
  <c r="A3220" i="92"/>
  <c r="B3220" i="92"/>
  <c r="A3221" i="92"/>
  <c r="B3221" i="92"/>
  <c r="A3222" i="92"/>
  <c r="B3222" i="92"/>
  <c r="A3223" i="92"/>
  <c r="B3223" i="92"/>
  <c r="A3224" i="92"/>
  <c r="B3224" i="92"/>
  <c r="A3225" i="92"/>
  <c r="B3225" i="92"/>
  <c r="A3226" i="92"/>
  <c r="B3226" i="92"/>
  <c r="A3227" i="92"/>
  <c r="B3227" i="92"/>
  <c r="A3228" i="92"/>
  <c r="B3228" i="92"/>
  <c r="A3229" i="92"/>
  <c r="B3229" i="92"/>
  <c r="A3230" i="92"/>
  <c r="B3230" i="92"/>
  <c r="A3231" i="92"/>
  <c r="B3231" i="92"/>
  <c r="A3232" i="92"/>
  <c r="B3232" i="92"/>
  <c r="A3233" i="92"/>
  <c r="B3233" i="92"/>
  <c r="A3234" i="92"/>
  <c r="B3234" i="92"/>
  <c r="A3235" i="92"/>
  <c r="B3235" i="92"/>
  <c r="A3236" i="92"/>
  <c r="B3236" i="92"/>
  <c r="A3237" i="92"/>
  <c r="B3237" i="92"/>
  <c r="A3238" i="92"/>
  <c r="B3238" i="92"/>
  <c r="A3239" i="92"/>
  <c r="B3239" i="92"/>
  <c r="A3240" i="92"/>
  <c r="B3240" i="92"/>
  <c r="A3241" i="92"/>
  <c r="B3241" i="92"/>
  <c r="A3242" i="92"/>
  <c r="B3242" i="92"/>
  <c r="A3243" i="92"/>
  <c r="B3243" i="92"/>
  <c r="A3244" i="92"/>
  <c r="B3244" i="92"/>
  <c r="A3245" i="92"/>
  <c r="B3245" i="92"/>
  <c r="A3246" i="92"/>
  <c r="B3246" i="92"/>
  <c r="A3247" i="92"/>
  <c r="B3247" i="92"/>
  <c r="A3248" i="92"/>
  <c r="B3248" i="92"/>
  <c r="A3249" i="92"/>
  <c r="B3249" i="92"/>
  <c r="A3250" i="92"/>
  <c r="B3250" i="92"/>
  <c r="A3251" i="92"/>
  <c r="B3251" i="92"/>
  <c r="A3252" i="92"/>
  <c r="B3252" i="92"/>
  <c r="A3253" i="92"/>
  <c r="B3253" i="92"/>
  <c r="A3254" i="92"/>
  <c r="B3254" i="92"/>
  <c r="A3255" i="92"/>
  <c r="B3255" i="92"/>
  <c r="A3256" i="92"/>
  <c r="B3256" i="92"/>
  <c r="A3257" i="92"/>
  <c r="B3257" i="92"/>
  <c r="A3258" i="92"/>
  <c r="B3258" i="92"/>
  <c r="A3259" i="92"/>
  <c r="B3259" i="92"/>
  <c r="A3260" i="92"/>
  <c r="B3260" i="92"/>
  <c r="A3261" i="92"/>
  <c r="B3261" i="92"/>
  <c r="A3262" i="92"/>
  <c r="B3262" i="92"/>
  <c r="A3263" i="92"/>
  <c r="B3263" i="92"/>
  <c r="A3264" i="92"/>
  <c r="B3264" i="92"/>
  <c r="A3265" i="92"/>
  <c r="B3265" i="92"/>
  <c r="A3266" i="92"/>
  <c r="B3266" i="92"/>
  <c r="A3267" i="92"/>
  <c r="B3267" i="92"/>
  <c r="A3268" i="92"/>
  <c r="B3268" i="92"/>
  <c r="A3269" i="92"/>
  <c r="B3269" i="92"/>
  <c r="A3270" i="92"/>
  <c r="B3270" i="92"/>
  <c r="A3271" i="92"/>
  <c r="B3271" i="92"/>
  <c r="A3272" i="92"/>
  <c r="B3272" i="92"/>
  <c r="A3273" i="92"/>
  <c r="B3273" i="92"/>
  <c r="A3274" i="92"/>
  <c r="B3274" i="92"/>
  <c r="A3275" i="92"/>
  <c r="B3275" i="92"/>
  <c r="A3276" i="92"/>
  <c r="B3276" i="92"/>
  <c r="A3277" i="92"/>
  <c r="B3277" i="92"/>
  <c r="A3278" i="92"/>
  <c r="B3278" i="92"/>
  <c r="A3279" i="92"/>
  <c r="B3279" i="92"/>
  <c r="A3280" i="92"/>
  <c r="B3280" i="92"/>
  <c r="A3281" i="92"/>
  <c r="B3281" i="92"/>
  <c r="A3282" i="92"/>
  <c r="B3282" i="92"/>
  <c r="A3283" i="92"/>
  <c r="B3283" i="92"/>
  <c r="A3284" i="92"/>
  <c r="B3284" i="92"/>
  <c r="A3285" i="92"/>
  <c r="B3285" i="92"/>
  <c r="A3286" i="92"/>
  <c r="B3286" i="92"/>
  <c r="A3287" i="92"/>
  <c r="B3287" i="92"/>
  <c r="A3288" i="92"/>
  <c r="B3288" i="92"/>
  <c r="A3289" i="92"/>
  <c r="B3289" i="92"/>
  <c r="A3290" i="92"/>
  <c r="B3290" i="92"/>
  <c r="A3291" i="92"/>
  <c r="B3291" i="92"/>
  <c r="A3292" i="92"/>
  <c r="B3292" i="92"/>
  <c r="A3293" i="92"/>
  <c r="B3293" i="92"/>
  <c r="A3294" i="92"/>
  <c r="B3294" i="92"/>
  <c r="A3295" i="92"/>
  <c r="B3295" i="92"/>
  <c r="A3296" i="92"/>
  <c r="B3296" i="92"/>
  <c r="A3297" i="92"/>
  <c r="B3297" i="92"/>
  <c r="A3298" i="92"/>
  <c r="B3298" i="92"/>
  <c r="A3299" i="92"/>
  <c r="B3299" i="92"/>
  <c r="A3300" i="92"/>
  <c r="B3300" i="92"/>
  <c r="A3301" i="92"/>
  <c r="B3301" i="92"/>
  <c r="A3302" i="92"/>
  <c r="B3302" i="92"/>
  <c r="A3303" i="92"/>
  <c r="B3303" i="92"/>
  <c r="A3304" i="92"/>
  <c r="B3304" i="92"/>
  <c r="A3305" i="92"/>
  <c r="B3305" i="92"/>
  <c r="A3306" i="92"/>
  <c r="B3306" i="92"/>
  <c r="A3307" i="92"/>
  <c r="B3307" i="92"/>
  <c r="A3308" i="92"/>
  <c r="B3308" i="92"/>
  <c r="A3309" i="92"/>
  <c r="B3309" i="92"/>
  <c r="A3310" i="92"/>
  <c r="B3310" i="92"/>
  <c r="A3311" i="92"/>
  <c r="B3311" i="92"/>
  <c r="A3312" i="92"/>
  <c r="B3312" i="92"/>
  <c r="A3313" i="92"/>
  <c r="B3313" i="92"/>
  <c r="A3314" i="92"/>
  <c r="B3314" i="92"/>
  <c r="A3315" i="92"/>
  <c r="B3315" i="92"/>
  <c r="A3316" i="92"/>
  <c r="B3316" i="92"/>
  <c r="A3317" i="92"/>
  <c r="B3317" i="92"/>
  <c r="A3318" i="92"/>
  <c r="B3318" i="92"/>
  <c r="A3319" i="92"/>
  <c r="B3319" i="92"/>
  <c r="A3320" i="92"/>
  <c r="B3320" i="92"/>
  <c r="A3321" i="92"/>
  <c r="B3321" i="92"/>
  <c r="A3322" i="92"/>
  <c r="B3322" i="92"/>
  <c r="A3323" i="92"/>
  <c r="B3323" i="92"/>
  <c r="A3324" i="92"/>
  <c r="B3324" i="92"/>
  <c r="A3325" i="92"/>
  <c r="B3325" i="92"/>
  <c r="A3326" i="92"/>
  <c r="B3326" i="92"/>
  <c r="A3327" i="92"/>
  <c r="B3327" i="92"/>
  <c r="A3328" i="92"/>
  <c r="B3328" i="92"/>
  <c r="A3329" i="92"/>
  <c r="B3329" i="92"/>
  <c r="A3330" i="92"/>
  <c r="B3330" i="92"/>
  <c r="A3331" i="92"/>
  <c r="B3331" i="92"/>
  <c r="A3332" i="92"/>
  <c r="B3332" i="92"/>
  <c r="A3333" i="92"/>
  <c r="B3333" i="92"/>
  <c r="A3334" i="92"/>
  <c r="B3334" i="92"/>
  <c r="A3335" i="92"/>
  <c r="B3335" i="92"/>
  <c r="A3336" i="92"/>
  <c r="B3336" i="92"/>
  <c r="A3337" i="92"/>
  <c r="B3337" i="92"/>
  <c r="A3338" i="92"/>
  <c r="B3338" i="92"/>
  <c r="A3339" i="92"/>
  <c r="B3339" i="92"/>
  <c r="A3340" i="92"/>
  <c r="B3340" i="92"/>
  <c r="A3341" i="92"/>
  <c r="B3341" i="92"/>
  <c r="A3342" i="92"/>
  <c r="B3342" i="92"/>
  <c r="A3343" i="92"/>
  <c r="B3343" i="92"/>
  <c r="A3344" i="92"/>
  <c r="B3344" i="92"/>
  <c r="A3345" i="92"/>
  <c r="B3345" i="92"/>
  <c r="A3346" i="92"/>
  <c r="B3346" i="92"/>
  <c r="A3347" i="92"/>
  <c r="B3347" i="92"/>
  <c r="A3348" i="92"/>
  <c r="B3348" i="92"/>
  <c r="A3349" i="92"/>
  <c r="B3349" i="92"/>
  <c r="A3350" i="92"/>
  <c r="B3350" i="92"/>
  <c r="A3351" i="92"/>
  <c r="B3351" i="92"/>
  <c r="A3352" i="92"/>
  <c r="B3352" i="92"/>
  <c r="A3353" i="92"/>
  <c r="B3353" i="92"/>
  <c r="A3354" i="92"/>
  <c r="B3354" i="92"/>
  <c r="A3355" i="92"/>
  <c r="B3355" i="92"/>
  <c r="A3356" i="92"/>
  <c r="B3356" i="92"/>
  <c r="A3357" i="92"/>
  <c r="B3357" i="92"/>
  <c r="A3358" i="92"/>
  <c r="B3358" i="92"/>
  <c r="A3359" i="92"/>
  <c r="B3359" i="92"/>
  <c r="A3360" i="92"/>
  <c r="B3360" i="92"/>
  <c r="A3361" i="92"/>
  <c r="B3361" i="92"/>
  <c r="A3362" i="92"/>
  <c r="B3362" i="92"/>
  <c r="A3363" i="92"/>
  <c r="B3363" i="92"/>
  <c r="A3364" i="92"/>
  <c r="B3364" i="92"/>
  <c r="A3365" i="92"/>
  <c r="B3365" i="92"/>
  <c r="A3366" i="92"/>
  <c r="B3366" i="92"/>
  <c r="A3367" i="92"/>
  <c r="B3367" i="92"/>
  <c r="A3368" i="92"/>
  <c r="B3368" i="92"/>
  <c r="A3369" i="92"/>
  <c r="B3369" i="92"/>
  <c r="A3370" i="92"/>
  <c r="B3370" i="92"/>
  <c r="A3371" i="92"/>
  <c r="B3371" i="92"/>
  <c r="A3372" i="92"/>
  <c r="B3372" i="92"/>
  <c r="A3373" i="92"/>
  <c r="B3373" i="92"/>
  <c r="A3374" i="92"/>
  <c r="B3374" i="92"/>
  <c r="A3375" i="92"/>
  <c r="B3375" i="92"/>
  <c r="A3376" i="92"/>
  <c r="B3376" i="92"/>
  <c r="A3377" i="92"/>
  <c r="B3377" i="92"/>
  <c r="A3378" i="92"/>
  <c r="B3378" i="92"/>
  <c r="A3379" i="92"/>
  <c r="B3379" i="92"/>
  <c r="A3380" i="92"/>
  <c r="B3380" i="92"/>
  <c r="A3381" i="92"/>
  <c r="B3381" i="92"/>
  <c r="A3382" i="92"/>
  <c r="B3382" i="92"/>
  <c r="A3383" i="92"/>
  <c r="B3383" i="92"/>
  <c r="A3384" i="92"/>
  <c r="B3384" i="92"/>
  <c r="A3385" i="92"/>
  <c r="B3385" i="92"/>
  <c r="A3386" i="92"/>
  <c r="B3386" i="92"/>
  <c r="A3387" i="92"/>
  <c r="B3387" i="92"/>
  <c r="A3388" i="92"/>
  <c r="B3388" i="92"/>
  <c r="A3389" i="92"/>
  <c r="B3389" i="92"/>
  <c r="A3390" i="92"/>
  <c r="B3390" i="92"/>
  <c r="A3391" i="92"/>
  <c r="B3391" i="92"/>
  <c r="A3392" i="92"/>
  <c r="B3392" i="92"/>
  <c r="A3393" i="92"/>
  <c r="B3393" i="92"/>
  <c r="A3394" i="92"/>
  <c r="B3394" i="92"/>
  <c r="A3395" i="92"/>
  <c r="B3395" i="92"/>
  <c r="A3396" i="92"/>
  <c r="B3396" i="92"/>
  <c r="A3397" i="92"/>
  <c r="B3397" i="92"/>
  <c r="A3398" i="92"/>
  <c r="B3398" i="92"/>
  <c r="A3399" i="92"/>
  <c r="B3399" i="92"/>
  <c r="A3400" i="92"/>
  <c r="B3400" i="92"/>
  <c r="A3401" i="92"/>
  <c r="B3401" i="92"/>
  <c r="A3402" i="92"/>
  <c r="B3402" i="92"/>
  <c r="A3403" i="92"/>
  <c r="B3403" i="92"/>
  <c r="A3404" i="92"/>
  <c r="B3404" i="92"/>
  <c r="A3405" i="92"/>
  <c r="B3405" i="92"/>
  <c r="A3406" i="92"/>
  <c r="B3406" i="92"/>
  <c r="A3407" i="92"/>
  <c r="B3407" i="92"/>
  <c r="A3408" i="92"/>
  <c r="B3408" i="92"/>
  <c r="A3409" i="92"/>
  <c r="B3409" i="92"/>
  <c r="A3410" i="92"/>
  <c r="B3410" i="92"/>
  <c r="A3411" i="92"/>
  <c r="B3411" i="92"/>
  <c r="A3412" i="92"/>
  <c r="B3412" i="92"/>
  <c r="A3413" i="92"/>
  <c r="B3413" i="92"/>
  <c r="A3414" i="92"/>
  <c r="B3414" i="92"/>
  <c r="A3415" i="92"/>
  <c r="B3415" i="92"/>
  <c r="A3416" i="92"/>
  <c r="B3416" i="92"/>
  <c r="A3417" i="92"/>
  <c r="B3417" i="92"/>
  <c r="A3418" i="92"/>
  <c r="B3418" i="92"/>
  <c r="A3419" i="92"/>
  <c r="B3419" i="92"/>
  <c r="A3420" i="92"/>
  <c r="B3420" i="92"/>
  <c r="A3421" i="92"/>
  <c r="B3421" i="92"/>
  <c r="A3422" i="92"/>
  <c r="B3422" i="92"/>
  <c r="A3423" i="92"/>
  <c r="B3423" i="92"/>
  <c r="A3424" i="92"/>
  <c r="B3424" i="92"/>
  <c r="A3425" i="92"/>
  <c r="B3425" i="92"/>
  <c r="A3426" i="92"/>
  <c r="B3426" i="92"/>
  <c r="A3427" i="92"/>
  <c r="B3427" i="92"/>
  <c r="A3428" i="92"/>
  <c r="B3428" i="92"/>
  <c r="A3429" i="92"/>
  <c r="B3429" i="92"/>
  <c r="A3430" i="92"/>
  <c r="B3430" i="92"/>
  <c r="A3431" i="92"/>
  <c r="B3431" i="92"/>
  <c r="A3432" i="92"/>
  <c r="B3432" i="92"/>
  <c r="A3433" i="92"/>
  <c r="B3433" i="92"/>
  <c r="A3434" i="92"/>
  <c r="B3434" i="92"/>
  <c r="A3435" i="92"/>
  <c r="B3435" i="92"/>
  <c r="A3436" i="92"/>
  <c r="B3436" i="92"/>
  <c r="A3437" i="92"/>
  <c r="B3437" i="92"/>
  <c r="A3438" i="92"/>
  <c r="B3438" i="92"/>
  <c r="A3439" i="92"/>
  <c r="B3439" i="92"/>
  <c r="A3440" i="92"/>
  <c r="B3440" i="92"/>
  <c r="A3441" i="92"/>
  <c r="B3441" i="92"/>
  <c r="A3442" i="92"/>
  <c r="B3442" i="92"/>
  <c r="A3443" i="92"/>
  <c r="B3443" i="92"/>
  <c r="A3444" i="92"/>
  <c r="B3444" i="92"/>
  <c r="A3445" i="92"/>
  <c r="B3445" i="92"/>
  <c r="A3446" i="92"/>
  <c r="B3446" i="92"/>
  <c r="A3447" i="92"/>
  <c r="B3447" i="92"/>
  <c r="A3448" i="92"/>
  <c r="B3448" i="92"/>
  <c r="A3449" i="92"/>
  <c r="B3449" i="92"/>
  <c r="A3450" i="92"/>
  <c r="B3450" i="92"/>
  <c r="A3451" i="92"/>
  <c r="B3451" i="92"/>
  <c r="A3452" i="92"/>
  <c r="B3452" i="92"/>
  <c r="A3453" i="92"/>
  <c r="B3453" i="92"/>
  <c r="A3454" i="92"/>
  <c r="B3454" i="92"/>
  <c r="A3455" i="92"/>
  <c r="B3455" i="92"/>
  <c r="A3456" i="92"/>
  <c r="B3456" i="92"/>
  <c r="A3457" i="92"/>
  <c r="B3457" i="92"/>
  <c r="A3458" i="92"/>
  <c r="B3458" i="92"/>
  <c r="A3459" i="92"/>
  <c r="B3459" i="92"/>
  <c r="A3460" i="92"/>
  <c r="B3460" i="92"/>
  <c r="A3461" i="92"/>
  <c r="B3461" i="92"/>
  <c r="A3462" i="92"/>
  <c r="B3462" i="92"/>
  <c r="A3463" i="92"/>
  <c r="B3463" i="92"/>
  <c r="A3464" i="92"/>
  <c r="B3464" i="92"/>
  <c r="A3465" i="92"/>
  <c r="B3465" i="92"/>
  <c r="A3466" i="92"/>
  <c r="B3466" i="92"/>
  <c r="A3467" i="92"/>
  <c r="B3467" i="92"/>
  <c r="A3468" i="92"/>
  <c r="B3468" i="92"/>
  <c r="A3469" i="92"/>
  <c r="B3469" i="92"/>
  <c r="A3470" i="92"/>
  <c r="B3470" i="92"/>
  <c r="A3471" i="92"/>
  <c r="B3471" i="92"/>
  <c r="A3472" i="92"/>
  <c r="B3472" i="92"/>
  <c r="A3473" i="92"/>
  <c r="B3473" i="92"/>
  <c r="A3474" i="92"/>
  <c r="B3474" i="92"/>
  <c r="A3475" i="92"/>
  <c r="B3475" i="92"/>
  <c r="A3476" i="92"/>
  <c r="B3476" i="92"/>
  <c r="A3477" i="92"/>
  <c r="B3477" i="92"/>
  <c r="A3478" i="92"/>
  <c r="B3478" i="92"/>
  <c r="A3479" i="92"/>
  <c r="B3479" i="92"/>
  <c r="A3480" i="92"/>
  <c r="B3480" i="92"/>
  <c r="A3481" i="92"/>
  <c r="B3481" i="92"/>
  <c r="A3482" i="92"/>
  <c r="B3482" i="92"/>
  <c r="A3483" i="92"/>
  <c r="B3483" i="92"/>
  <c r="A3484" i="92"/>
  <c r="B3484" i="92"/>
  <c r="A3485" i="92"/>
  <c r="B3485" i="92"/>
  <c r="A3486" i="92"/>
  <c r="B3486" i="92"/>
  <c r="A3487" i="92"/>
  <c r="B3487" i="92"/>
  <c r="A3488" i="92"/>
  <c r="B3488" i="92"/>
  <c r="A3489" i="92"/>
  <c r="B3489" i="92"/>
  <c r="A3490" i="92"/>
  <c r="B3490" i="92"/>
  <c r="A3491" i="92"/>
  <c r="B3491" i="92"/>
  <c r="A3492" i="92"/>
  <c r="B3492" i="92"/>
  <c r="A3493" i="92"/>
  <c r="B3493" i="92"/>
  <c r="A3494" i="92"/>
  <c r="B3494" i="92"/>
  <c r="A3495" i="92"/>
  <c r="B3495" i="92"/>
  <c r="A3496" i="92"/>
  <c r="B3496" i="92"/>
  <c r="A3497" i="92"/>
  <c r="B3497" i="92"/>
  <c r="A3498" i="92"/>
  <c r="B3498" i="92"/>
  <c r="A3499" i="92"/>
  <c r="B3499" i="92"/>
  <c r="A3500" i="92"/>
  <c r="B3500" i="92"/>
  <c r="A3501" i="92"/>
  <c r="B3501" i="92"/>
  <c r="A3502" i="92"/>
  <c r="B3502" i="92"/>
  <c r="A3503" i="92"/>
  <c r="B3503" i="92"/>
  <c r="A3504" i="92"/>
  <c r="B3504" i="92"/>
  <c r="A3505" i="92"/>
  <c r="B3505" i="92"/>
  <c r="A3506" i="92"/>
  <c r="B3506" i="92"/>
  <c r="A3507" i="92"/>
  <c r="B3507" i="92"/>
  <c r="A3508" i="92"/>
  <c r="B3508" i="92"/>
  <c r="A3509" i="92"/>
  <c r="B3509" i="92"/>
  <c r="A3510" i="92"/>
  <c r="B3510" i="92"/>
  <c r="A3511" i="92"/>
  <c r="B3511" i="92"/>
  <c r="A3512" i="92"/>
  <c r="B3512" i="92"/>
  <c r="A3513" i="92"/>
  <c r="B3513" i="92"/>
  <c r="A3514" i="92"/>
  <c r="B3514" i="92"/>
  <c r="A3515" i="92"/>
  <c r="B3515" i="92"/>
  <c r="A3516" i="92"/>
  <c r="B3516" i="92"/>
  <c r="A3517" i="92"/>
  <c r="B3517" i="92"/>
  <c r="A3518" i="92"/>
  <c r="B3518" i="92"/>
  <c r="A3519" i="92"/>
  <c r="B3519" i="92"/>
  <c r="A3520" i="92"/>
  <c r="B3520" i="92"/>
  <c r="A3521" i="92"/>
  <c r="B3521" i="92"/>
  <c r="A3522" i="92"/>
  <c r="B3522" i="92"/>
  <c r="A3523" i="92"/>
  <c r="B3523" i="92"/>
  <c r="A3524" i="92"/>
  <c r="B3524" i="92"/>
  <c r="A3525" i="92"/>
  <c r="B3525" i="92"/>
  <c r="A3526" i="92"/>
  <c r="B3526" i="92"/>
  <c r="A3527" i="92"/>
  <c r="B3527" i="92"/>
  <c r="A3528" i="92"/>
  <c r="B3528" i="92"/>
  <c r="A3529" i="92"/>
  <c r="B3529" i="92"/>
  <c r="A3530" i="92"/>
  <c r="B3530" i="92"/>
  <c r="A3531" i="92"/>
  <c r="B3531" i="92"/>
  <c r="A3532" i="92"/>
  <c r="B3532" i="92"/>
  <c r="A3533" i="92"/>
  <c r="B3533" i="92"/>
  <c r="A3534" i="92"/>
  <c r="B3534" i="92"/>
  <c r="A3535" i="92"/>
  <c r="B3535" i="92"/>
  <c r="A3536" i="92"/>
  <c r="B3536" i="92"/>
  <c r="A3537" i="92"/>
  <c r="B3537" i="92"/>
  <c r="A3538" i="92"/>
  <c r="B3538" i="92"/>
  <c r="A3539" i="92"/>
  <c r="B3539" i="92"/>
  <c r="A3540" i="92"/>
  <c r="B3540" i="92"/>
  <c r="A3541" i="92"/>
  <c r="B3541" i="92"/>
  <c r="A3542" i="92"/>
  <c r="B3542" i="92"/>
  <c r="A3543" i="92"/>
  <c r="B3543" i="92"/>
  <c r="A3544" i="92"/>
  <c r="B3544" i="92"/>
  <c r="A3545" i="92"/>
  <c r="B3545" i="92"/>
  <c r="A3546" i="92"/>
  <c r="B3546" i="92"/>
  <c r="A3547" i="92"/>
  <c r="B3547" i="92"/>
  <c r="A3548" i="92"/>
  <c r="B3548" i="92"/>
  <c r="A3549" i="92"/>
  <c r="B3549" i="92"/>
  <c r="A3550" i="92"/>
  <c r="B3550" i="92"/>
  <c r="A3551" i="92"/>
  <c r="B3551" i="92"/>
  <c r="A3552" i="92"/>
  <c r="B3552" i="92"/>
  <c r="A3553" i="92"/>
  <c r="B3553" i="92"/>
  <c r="A3554" i="92"/>
  <c r="B3554" i="92"/>
  <c r="A3555" i="92"/>
  <c r="B3555" i="92"/>
  <c r="A3556" i="92"/>
  <c r="B3556" i="92"/>
  <c r="A3557" i="92"/>
  <c r="B3557" i="92"/>
  <c r="A3558" i="92"/>
  <c r="B3558" i="92"/>
  <c r="A3559" i="92"/>
  <c r="B3559" i="92"/>
  <c r="A3560" i="92"/>
  <c r="B3560" i="92"/>
  <c r="A3561" i="92"/>
  <c r="B3561" i="92"/>
  <c r="A3562" i="92"/>
  <c r="B3562" i="92"/>
  <c r="A3563" i="92"/>
  <c r="B3563" i="92"/>
  <c r="A3564" i="92"/>
  <c r="B3564" i="92"/>
  <c r="A3565" i="92"/>
  <c r="B3565" i="92"/>
  <c r="A3566" i="92"/>
  <c r="B3566" i="92"/>
  <c r="A3567" i="92"/>
  <c r="B3567" i="92"/>
  <c r="A3568" i="92"/>
  <c r="B3568" i="92"/>
  <c r="A3569" i="92"/>
  <c r="B3569" i="92"/>
  <c r="A3570" i="92"/>
  <c r="B3570" i="92"/>
  <c r="A3571" i="92"/>
  <c r="B3571" i="92"/>
  <c r="A3572" i="92"/>
  <c r="B3572" i="92"/>
  <c r="A3573" i="92"/>
  <c r="B3573" i="92"/>
  <c r="A3574" i="92"/>
  <c r="B3574" i="92"/>
  <c r="A3575" i="92"/>
  <c r="B3575" i="92"/>
  <c r="A3576" i="92"/>
  <c r="B3576" i="92"/>
  <c r="A3577" i="92"/>
  <c r="B3577" i="92"/>
  <c r="A3578" i="92"/>
  <c r="B3578" i="92"/>
  <c r="A3579" i="92"/>
  <c r="B3579" i="92"/>
  <c r="A3580" i="92"/>
  <c r="B3580" i="92"/>
  <c r="A3581" i="92"/>
  <c r="B3581" i="92"/>
  <c r="A3582" i="92"/>
  <c r="B3582" i="92"/>
  <c r="A3583" i="92"/>
  <c r="B3583" i="92"/>
  <c r="A3584" i="92"/>
  <c r="B3584" i="92"/>
  <c r="A3585" i="92"/>
  <c r="B3585" i="92"/>
  <c r="A3586" i="92"/>
  <c r="B3586" i="92"/>
  <c r="A3587" i="92"/>
  <c r="B3587" i="92"/>
  <c r="A3588" i="92"/>
  <c r="B3588" i="92"/>
  <c r="A3589" i="92"/>
  <c r="B3589" i="92"/>
  <c r="A3590" i="92"/>
  <c r="B3590" i="92"/>
  <c r="A3591" i="92"/>
  <c r="B3591" i="92"/>
  <c r="A3592" i="92"/>
  <c r="B3592" i="92"/>
  <c r="A3593" i="92"/>
  <c r="B3593" i="92"/>
  <c r="A3594" i="92"/>
  <c r="B3594" i="92"/>
  <c r="A3595" i="92"/>
  <c r="B3595" i="92"/>
  <c r="A3596" i="92"/>
  <c r="B3596" i="92"/>
  <c r="A3597" i="92"/>
  <c r="B3597" i="92"/>
  <c r="A3598" i="92"/>
  <c r="B3598" i="92"/>
  <c r="A3599" i="92"/>
  <c r="B3599" i="92"/>
  <c r="A3600" i="92"/>
  <c r="B3600" i="92"/>
  <c r="A3601" i="92"/>
  <c r="B3601" i="92"/>
  <c r="A3602" i="92"/>
  <c r="B3602" i="92"/>
  <c r="A3603" i="92"/>
  <c r="B3603" i="92"/>
  <c r="A3604" i="92"/>
  <c r="B3604" i="92"/>
  <c r="A3605" i="92"/>
  <c r="B3605" i="92"/>
  <c r="A3606" i="92"/>
  <c r="B3606" i="92"/>
  <c r="A3607" i="92"/>
  <c r="B3607" i="92"/>
  <c r="A3608" i="92"/>
  <c r="B3608" i="92"/>
  <c r="A3609" i="92"/>
  <c r="B3609" i="92"/>
  <c r="A3610" i="92"/>
  <c r="B3610" i="92"/>
  <c r="A3611" i="92"/>
  <c r="B3611" i="92"/>
  <c r="A3612" i="92"/>
  <c r="B3612" i="92"/>
  <c r="A3613" i="92"/>
  <c r="B3613" i="92"/>
  <c r="A3614" i="92"/>
  <c r="B3614" i="92"/>
  <c r="A3615" i="92"/>
  <c r="B3615" i="92"/>
  <c r="A3616" i="92"/>
  <c r="B3616" i="92"/>
  <c r="A3617" i="92"/>
  <c r="B3617" i="92"/>
  <c r="A3618" i="92"/>
  <c r="B3618" i="92"/>
  <c r="A3619" i="92"/>
  <c r="B3619" i="92"/>
  <c r="A3620" i="92"/>
  <c r="B3620" i="92"/>
  <c r="A3621" i="92"/>
  <c r="B3621" i="92"/>
  <c r="A3622" i="92"/>
  <c r="B3622" i="92"/>
  <c r="A3623" i="92"/>
  <c r="B3623" i="92"/>
  <c r="A3624" i="92"/>
  <c r="B3624" i="92"/>
  <c r="A3625" i="92"/>
  <c r="B3625" i="92"/>
  <c r="A3626" i="92"/>
  <c r="B3626" i="92"/>
  <c r="A3627" i="92"/>
  <c r="B3627" i="92"/>
  <c r="A3628" i="92"/>
  <c r="B3628" i="92"/>
  <c r="A3629" i="92"/>
  <c r="B3629" i="92"/>
  <c r="A3630" i="92"/>
  <c r="B3630" i="92"/>
  <c r="A3631" i="92"/>
  <c r="B3631" i="92"/>
  <c r="A3632" i="92"/>
  <c r="B3632" i="92"/>
  <c r="A3633" i="92"/>
  <c r="B3633" i="92"/>
  <c r="A3634" i="92"/>
  <c r="B3634" i="92"/>
  <c r="A3635" i="92"/>
  <c r="B3635" i="92"/>
  <c r="A3636" i="92"/>
  <c r="B3636" i="92"/>
  <c r="A3637" i="92"/>
  <c r="B3637" i="92"/>
  <c r="A3638" i="92"/>
  <c r="B3638" i="92"/>
  <c r="A3639" i="92"/>
  <c r="B3639" i="92"/>
  <c r="A3640" i="92"/>
  <c r="B3640" i="92"/>
  <c r="A3641" i="92"/>
  <c r="B3641" i="92"/>
  <c r="A3642" i="92"/>
  <c r="B3642" i="92"/>
  <c r="A3643" i="92"/>
  <c r="B3643" i="92"/>
  <c r="A3644" i="92"/>
  <c r="B3644" i="92"/>
  <c r="A3645" i="92"/>
  <c r="B3645" i="92"/>
  <c r="A3646" i="92"/>
  <c r="B3646" i="92"/>
  <c r="A3647" i="92"/>
  <c r="B3647" i="92"/>
  <c r="A3648" i="92"/>
  <c r="B3648" i="92"/>
  <c r="A3649" i="92"/>
  <c r="B3649" i="92"/>
  <c r="A3650" i="92"/>
  <c r="B3650" i="92"/>
  <c r="A3651" i="92"/>
  <c r="B3651" i="92"/>
  <c r="A3652" i="92"/>
  <c r="B3652" i="92"/>
  <c r="A3653" i="92"/>
  <c r="B3653" i="92"/>
  <c r="A3654" i="92"/>
  <c r="B3654" i="92"/>
  <c r="A3655" i="92"/>
  <c r="B3655" i="92"/>
  <c r="A3656" i="92"/>
  <c r="B3656" i="92"/>
  <c r="A3657" i="92"/>
  <c r="B3657" i="92"/>
  <c r="A3658" i="92"/>
  <c r="B3658" i="92"/>
  <c r="A3659" i="92"/>
  <c r="B3659" i="92"/>
  <c r="A3660" i="92"/>
  <c r="B3660" i="92"/>
  <c r="A3661" i="92"/>
  <c r="B3661" i="92"/>
  <c r="A3662" i="92"/>
  <c r="B3662" i="92"/>
  <c r="A3663" i="92"/>
  <c r="B3663" i="92"/>
  <c r="A3664" i="92"/>
  <c r="B3664" i="92"/>
  <c r="A3665" i="92"/>
  <c r="B3665" i="92"/>
  <c r="A3666" i="92"/>
  <c r="B3666" i="92"/>
  <c r="A3667" i="92"/>
  <c r="B3667" i="92"/>
  <c r="A3668" i="92"/>
  <c r="B3668" i="92"/>
  <c r="A3669" i="92"/>
  <c r="B3669" i="92"/>
  <c r="A3670" i="92"/>
  <c r="B3670" i="92"/>
  <c r="A3671" i="92"/>
  <c r="B3671" i="92"/>
  <c r="A3672" i="92"/>
  <c r="B3672" i="92"/>
  <c r="A3673" i="92"/>
  <c r="B3673" i="92"/>
  <c r="A3674" i="92"/>
  <c r="B3674" i="92"/>
  <c r="A3675" i="92"/>
  <c r="B3675" i="92"/>
  <c r="A3676" i="92"/>
  <c r="B3676" i="92"/>
  <c r="A3677" i="92"/>
  <c r="B3677" i="92"/>
  <c r="A3678" i="92"/>
  <c r="B3678" i="92"/>
  <c r="A3679" i="92"/>
  <c r="B3679" i="92"/>
  <c r="A3680" i="92"/>
  <c r="B3680" i="92"/>
  <c r="A3681" i="92"/>
  <c r="B3681" i="92"/>
  <c r="A3682" i="92"/>
  <c r="B3682" i="92"/>
  <c r="A3683" i="92"/>
  <c r="B3683" i="92"/>
  <c r="A3684" i="92"/>
  <c r="B3684" i="92"/>
  <c r="A3685" i="92"/>
  <c r="B3685" i="92"/>
  <c r="A3686" i="92"/>
  <c r="B3686" i="92"/>
  <c r="A3687" i="92"/>
  <c r="B3687" i="92"/>
  <c r="A3688" i="92"/>
  <c r="B3688" i="92"/>
  <c r="A3689" i="92"/>
  <c r="B3689" i="92"/>
  <c r="A3690" i="92"/>
  <c r="B3690" i="92"/>
  <c r="A3691" i="92"/>
  <c r="B3691" i="92"/>
  <c r="A3692" i="92"/>
  <c r="B3692" i="92"/>
  <c r="A3693" i="92"/>
  <c r="B3693" i="92"/>
  <c r="A3694" i="92"/>
  <c r="B3694" i="92"/>
  <c r="A3695" i="92"/>
  <c r="B3695" i="92"/>
  <c r="A3696" i="92"/>
  <c r="B3696" i="92"/>
  <c r="A3697" i="92"/>
  <c r="B3697" i="92"/>
  <c r="A3698" i="92"/>
  <c r="B3698" i="92"/>
  <c r="A3699" i="92"/>
  <c r="B3699" i="92"/>
  <c r="A3700" i="92"/>
  <c r="B3700" i="92"/>
  <c r="A3701" i="92"/>
  <c r="B3701" i="92"/>
  <c r="A3702" i="92"/>
  <c r="B3702" i="92"/>
  <c r="A3703" i="92"/>
  <c r="B3703" i="92"/>
  <c r="A3704" i="92"/>
  <c r="B3704" i="92"/>
  <c r="A3705" i="92"/>
  <c r="B3705" i="92"/>
  <c r="A3706" i="92"/>
  <c r="B3706" i="92"/>
  <c r="A3707" i="92"/>
  <c r="B3707" i="92"/>
  <c r="A3708" i="92"/>
  <c r="B3708" i="92"/>
  <c r="A3709" i="92"/>
  <c r="B3709" i="92"/>
  <c r="A3710" i="92"/>
  <c r="B3710" i="92"/>
  <c r="A3711" i="92"/>
  <c r="B3711" i="92"/>
  <c r="A3712" i="92"/>
  <c r="B3712" i="92"/>
  <c r="A3713" i="92"/>
  <c r="B3713" i="92"/>
  <c r="A3714" i="92"/>
  <c r="B3714" i="92"/>
  <c r="A3715" i="92"/>
  <c r="B3715" i="92"/>
  <c r="A3716" i="92"/>
  <c r="B3716" i="92"/>
  <c r="A3717" i="92"/>
  <c r="B3717" i="92"/>
  <c r="A3718" i="92"/>
  <c r="B3718" i="92"/>
  <c r="A3719" i="92"/>
  <c r="B3719" i="92"/>
  <c r="A3720" i="92"/>
  <c r="B3720" i="92"/>
  <c r="A3721" i="92"/>
  <c r="B3721" i="92"/>
  <c r="A3722" i="92"/>
  <c r="B3722" i="92"/>
  <c r="A3723" i="92"/>
  <c r="B3723" i="92"/>
  <c r="A3724" i="92"/>
  <c r="B3724" i="92"/>
  <c r="A3725" i="92"/>
  <c r="B3725" i="92"/>
  <c r="A3726" i="92"/>
  <c r="B3726" i="92"/>
  <c r="A3727" i="92"/>
  <c r="B3727" i="92"/>
  <c r="A3728" i="92"/>
  <c r="B3728" i="92"/>
  <c r="A3729" i="92"/>
  <c r="B3729" i="92"/>
  <c r="A3730" i="92"/>
  <c r="B3730" i="92"/>
  <c r="A3731" i="92"/>
  <c r="B3731" i="92"/>
  <c r="A3732" i="92"/>
  <c r="B3732" i="92"/>
  <c r="A3733" i="92"/>
  <c r="B3733" i="92"/>
  <c r="A3734" i="92"/>
  <c r="B3734" i="92"/>
  <c r="A3735" i="92"/>
  <c r="B3735" i="92"/>
  <c r="A3736" i="92"/>
  <c r="B3736" i="92"/>
  <c r="A3737" i="92"/>
  <c r="B3737" i="92"/>
  <c r="A3738" i="92"/>
  <c r="B3738" i="92"/>
  <c r="A3739" i="92"/>
  <c r="B3739" i="92"/>
  <c r="A3740" i="92"/>
  <c r="B3740" i="92"/>
  <c r="A3741" i="92"/>
  <c r="B3741" i="92"/>
  <c r="A3742" i="92"/>
  <c r="B3742" i="92"/>
  <c r="A3743" i="92"/>
  <c r="B3743" i="92"/>
  <c r="A3744" i="92"/>
  <c r="B3744" i="92"/>
  <c r="A3745" i="92"/>
  <c r="B3745" i="92"/>
  <c r="A3746" i="92"/>
  <c r="B3746" i="92"/>
  <c r="A3747" i="92"/>
  <c r="B3747" i="92"/>
  <c r="A3748" i="92"/>
  <c r="B3748" i="92"/>
  <c r="A3749" i="92"/>
  <c r="B3749" i="92"/>
  <c r="A3750" i="92"/>
  <c r="B3750" i="92"/>
  <c r="A3751" i="92"/>
  <c r="B3751" i="92"/>
  <c r="A3752" i="92"/>
  <c r="B3752" i="92"/>
  <c r="A3753" i="92"/>
  <c r="B3753" i="92"/>
  <c r="A3754" i="92"/>
  <c r="B3754" i="92"/>
  <c r="A3755" i="92"/>
  <c r="B3755" i="92"/>
  <c r="A3756" i="92"/>
  <c r="B3756" i="92"/>
  <c r="A3757" i="92"/>
  <c r="B3757" i="92"/>
  <c r="A3758" i="92"/>
  <c r="B3758" i="92"/>
  <c r="A3759" i="92"/>
  <c r="B3759" i="92"/>
  <c r="A3760" i="92"/>
  <c r="B3760" i="92"/>
  <c r="A3761" i="92"/>
  <c r="B3761" i="92"/>
  <c r="A3762" i="92"/>
  <c r="B3762" i="92"/>
  <c r="A3763" i="92"/>
  <c r="B3763" i="92"/>
  <c r="A3764" i="92"/>
  <c r="B3764" i="92"/>
  <c r="A3765" i="92"/>
  <c r="B3765" i="92"/>
  <c r="A3766" i="92"/>
  <c r="B3766" i="92"/>
  <c r="A3767" i="92"/>
  <c r="B3767" i="92"/>
  <c r="A3768" i="92"/>
  <c r="B3768" i="92"/>
  <c r="A3769" i="92"/>
  <c r="B3769" i="92"/>
  <c r="A3770" i="92"/>
  <c r="B3770" i="92"/>
  <c r="A3771" i="92"/>
  <c r="B3771" i="92"/>
  <c r="A3772" i="92"/>
  <c r="B3772" i="92"/>
  <c r="A3773" i="92"/>
  <c r="B3773" i="92"/>
  <c r="A3774" i="92"/>
  <c r="B3774" i="92"/>
  <c r="A3775" i="92"/>
  <c r="B3775" i="92"/>
  <c r="A3776" i="92"/>
  <c r="B3776" i="92"/>
  <c r="A3777" i="92"/>
  <c r="B3777" i="92"/>
  <c r="A3778" i="92"/>
  <c r="B3778" i="92"/>
  <c r="A3779" i="92"/>
  <c r="B3779" i="92"/>
  <c r="A3780" i="92"/>
  <c r="B3780" i="92"/>
  <c r="A3781" i="92"/>
  <c r="B3781" i="92"/>
  <c r="A3782" i="92"/>
  <c r="B3782" i="92"/>
  <c r="A3783" i="92"/>
  <c r="B3783" i="92"/>
  <c r="A3784" i="92"/>
  <c r="B3784" i="92"/>
  <c r="A3785" i="92"/>
  <c r="B3785" i="92"/>
  <c r="A3786" i="92"/>
  <c r="B3786" i="92"/>
  <c r="A3787" i="92"/>
  <c r="B3787" i="92"/>
  <c r="A3788" i="92"/>
  <c r="B3788" i="92"/>
  <c r="A3789" i="92"/>
  <c r="B3789" i="92"/>
  <c r="A3790" i="92"/>
  <c r="B3790" i="92"/>
  <c r="A3791" i="92"/>
  <c r="B3791" i="92"/>
  <c r="A3792" i="92"/>
  <c r="B3792" i="92"/>
  <c r="A3793" i="92"/>
  <c r="B3793" i="92"/>
  <c r="A3794" i="92"/>
  <c r="B3794" i="92"/>
  <c r="A3795" i="92"/>
  <c r="B3795" i="92"/>
  <c r="A3796" i="92"/>
  <c r="B3796" i="92"/>
  <c r="A3797" i="92"/>
  <c r="B3797" i="92"/>
  <c r="A3798" i="92"/>
  <c r="B3798" i="92"/>
  <c r="A3799" i="92"/>
  <c r="B3799" i="92"/>
  <c r="A3800" i="92"/>
  <c r="B3800" i="92"/>
  <c r="A3801" i="92"/>
  <c r="B3801" i="92"/>
  <c r="A3802" i="92"/>
  <c r="B3802" i="92"/>
  <c r="A3803" i="92"/>
  <c r="B3803" i="92"/>
  <c r="A3804" i="92"/>
  <c r="B3804" i="92"/>
  <c r="A3805" i="92"/>
  <c r="B3805" i="92"/>
  <c r="A3806" i="92"/>
  <c r="B3806" i="92"/>
  <c r="A3807" i="92"/>
  <c r="B3807" i="92"/>
  <c r="A3808" i="92"/>
  <c r="B3808" i="92"/>
  <c r="A3809" i="92"/>
  <c r="B3809" i="92"/>
  <c r="A3810" i="92"/>
  <c r="B3810" i="92"/>
  <c r="A3811" i="92"/>
  <c r="B3811" i="92"/>
  <c r="A3812" i="92"/>
  <c r="B3812" i="92"/>
  <c r="A3813" i="92"/>
  <c r="B3813" i="92"/>
  <c r="A3814" i="92"/>
  <c r="B3814" i="92"/>
  <c r="A3815" i="92"/>
  <c r="B3815" i="92"/>
  <c r="A3816" i="92"/>
  <c r="B3816" i="92"/>
  <c r="A3817" i="92"/>
  <c r="B3817" i="92"/>
  <c r="A3818" i="92"/>
  <c r="B3818" i="92"/>
  <c r="A3819" i="92"/>
  <c r="B3819" i="92"/>
  <c r="A3820" i="92"/>
  <c r="B3820" i="92"/>
  <c r="A3821" i="92"/>
  <c r="B3821" i="92"/>
  <c r="A3822" i="92"/>
  <c r="B3822" i="92"/>
  <c r="A3823" i="92"/>
  <c r="B3823" i="92"/>
  <c r="A3824" i="92"/>
  <c r="B3824" i="92"/>
  <c r="A3825" i="92"/>
  <c r="B3825" i="92"/>
  <c r="A3826" i="92"/>
  <c r="B3826" i="92"/>
  <c r="A3827" i="92"/>
  <c r="B3827" i="92"/>
  <c r="A3828" i="92"/>
  <c r="B3828" i="92"/>
  <c r="A3829" i="92"/>
  <c r="B3829" i="92"/>
  <c r="A3830" i="92"/>
  <c r="B3830" i="92"/>
  <c r="A3831" i="92"/>
  <c r="B3831" i="92"/>
  <c r="A3832" i="92"/>
  <c r="B3832" i="92"/>
  <c r="A3833" i="92"/>
  <c r="B3833" i="92"/>
  <c r="A3834" i="92"/>
  <c r="B3834" i="92"/>
  <c r="A3835" i="92"/>
  <c r="B3835" i="92"/>
  <c r="A3836" i="92"/>
  <c r="B3836" i="92"/>
  <c r="A3837" i="92"/>
  <c r="B3837" i="92"/>
  <c r="A3838" i="92"/>
  <c r="B3838" i="92"/>
  <c r="A3839" i="92"/>
  <c r="B3839" i="92"/>
  <c r="A3840" i="92"/>
  <c r="B3840" i="92"/>
  <c r="A3841" i="92"/>
  <c r="B3841" i="92"/>
  <c r="A3842" i="92"/>
  <c r="B3842" i="92"/>
  <c r="A3843" i="92"/>
  <c r="B3843" i="92"/>
  <c r="A3844" i="92"/>
  <c r="B3844" i="92"/>
  <c r="A3845" i="92"/>
  <c r="B3845" i="92"/>
  <c r="A3846" i="92"/>
  <c r="B3846" i="92"/>
  <c r="A3847" i="92"/>
  <c r="B3847" i="92"/>
  <c r="A3848" i="92"/>
  <c r="B3848" i="92"/>
  <c r="A3849" i="92"/>
  <c r="B3849" i="92"/>
  <c r="A3850" i="92"/>
  <c r="B3850" i="92"/>
  <c r="A3851" i="92"/>
  <c r="B3851" i="92"/>
  <c r="A3852" i="92"/>
  <c r="B3852" i="92"/>
  <c r="A3853" i="92"/>
  <c r="B3853" i="92"/>
  <c r="A3854" i="92"/>
  <c r="B3854" i="92"/>
  <c r="A3855" i="92"/>
  <c r="B3855" i="92"/>
  <c r="A3856" i="92"/>
  <c r="B3856" i="92"/>
  <c r="A3857" i="92"/>
  <c r="B3857" i="92"/>
  <c r="A3858" i="92"/>
  <c r="B3858" i="92"/>
  <c r="A3859" i="92"/>
  <c r="B3859" i="92"/>
  <c r="A3860" i="92"/>
  <c r="B3860" i="92"/>
  <c r="A3861" i="92"/>
  <c r="B3861" i="92"/>
  <c r="A3862" i="92"/>
  <c r="B3862" i="92"/>
  <c r="A3863" i="92"/>
  <c r="B3863" i="92"/>
  <c r="A3864" i="92"/>
  <c r="B3864" i="92"/>
  <c r="A3865" i="92"/>
  <c r="B3865" i="92"/>
  <c r="A3866" i="92"/>
  <c r="B3866" i="92"/>
  <c r="A3867" i="92"/>
  <c r="B3867" i="92"/>
  <c r="A3868" i="92"/>
  <c r="B3868" i="92"/>
  <c r="A3869" i="92"/>
  <c r="B3869" i="92"/>
  <c r="A3870" i="92"/>
  <c r="B3870" i="92"/>
  <c r="A3871" i="92"/>
  <c r="B3871" i="92"/>
  <c r="A3872" i="92"/>
  <c r="B3872" i="92"/>
  <c r="A3873" i="92"/>
  <c r="B3873" i="92"/>
  <c r="A3874" i="92"/>
  <c r="B3874" i="92"/>
  <c r="A3875" i="92"/>
  <c r="B3875" i="92"/>
  <c r="A3876" i="92"/>
  <c r="B3876" i="92"/>
  <c r="A3877" i="92"/>
  <c r="B3877" i="92"/>
  <c r="A3878" i="92"/>
  <c r="B3878" i="92"/>
  <c r="A3879" i="92"/>
  <c r="B3879" i="92"/>
  <c r="A3880" i="92"/>
  <c r="B3880" i="92"/>
  <c r="A3881" i="92"/>
  <c r="B3881" i="92"/>
  <c r="A3882" i="92"/>
  <c r="B3882" i="92"/>
  <c r="A3883" i="92"/>
  <c r="B3883" i="92"/>
  <c r="A3884" i="92"/>
  <c r="B3884" i="92"/>
  <c r="A3885" i="92"/>
  <c r="B3885" i="92"/>
  <c r="A3886" i="92"/>
  <c r="B3886" i="92"/>
  <c r="A3887" i="92"/>
  <c r="B3887" i="92"/>
  <c r="A3888" i="92"/>
  <c r="B3888" i="92"/>
  <c r="A3889" i="92"/>
  <c r="B3889" i="92"/>
  <c r="A3890" i="92"/>
  <c r="B3890" i="92"/>
  <c r="A3891" i="92"/>
  <c r="B3891" i="92"/>
  <c r="A3892" i="92"/>
  <c r="B3892" i="92"/>
  <c r="A3893" i="92"/>
  <c r="B3893" i="92"/>
  <c r="A3894" i="92"/>
  <c r="B3894" i="92"/>
  <c r="A3895" i="92"/>
  <c r="B3895" i="92"/>
  <c r="A3896" i="92"/>
  <c r="B3896" i="92"/>
  <c r="A3897" i="92"/>
  <c r="B3897" i="92"/>
  <c r="A3898" i="92"/>
  <c r="B3898" i="92"/>
  <c r="A3899" i="92"/>
  <c r="B3899" i="92"/>
  <c r="A3900" i="92"/>
  <c r="B3900" i="92"/>
  <c r="A3901" i="92"/>
  <c r="B3901" i="92"/>
  <c r="A3902" i="92"/>
  <c r="B3902" i="92"/>
  <c r="A3903" i="92"/>
  <c r="B3903" i="92"/>
  <c r="A3904" i="92"/>
  <c r="B3904" i="92"/>
  <c r="A3905" i="92"/>
  <c r="B3905" i="92"/>
  <c r="A3906" i="92"/>
  <c r="B3906" i="92"/>
  <c r="A3907" i="92"/>
  <c r="B3907" i="92"/>
  <c r="A3908" i="92"/>
  <c r="B3908" i="92"/>
  <c r="A3909" i="92"/>
  <c r="B3909" i="92"/>
  <c r="A3910" i="92"/>
  <c r="B3910" i="92"/>
  <c r="A3911" i="92"/>
  <c r="B3911" i="92"/>
  <c r="A3912" i="92"/>
  <c r="B3912" i="92"/>
  <c r="A3913" i="92"/>
  <c r="B3913" i="92"/>
  <c r="A3914" i="92"/>
  <c r="B3914" i="92"/>
  <c r="A3915" i="92"/>
  <c r="B3915" i="92"/>
  <c r="A3916" i="92"/>
  <c r="B3916" i="92"/>
  <c r="A3917" i="92"/>
  <c r="B3917" i="92"/>
  <c r="A3918" i="92"/>
  <c r="B3918" i="92"/>
  <c r="A3919" i="92"/>
  <c r="B3919" i="92"/>
  <c r="A3920" i="92"/>
  <c r="B3920" i="92"/>
  <c r="A3921" i="92"/>
  <c r="B3921" i="92"/>
  <c r="A3922" i="92"/>
  <c r="B3922" i="92"/>
  <c r="A3923" i="92"/>
  <c r="B3923" i="92"/>
  <c r="A3924" i="92"/>
  <c r="B3924" i="92"/>
  <c r="A3925" i="92"/>
  <c r="B3925" i="92"/>
  <c r="A3926" i="92"/>
  <c r="B3926" i="92"/>
  <c r="A3927" i="92"/>
  <c r="B3927" i="92"/>
  <c r="A3928" i="92"/>
  <c r="B3928" i="92"/>
  <c r="A3929" i="92"/>
  <c r="B3929" i="92"/>
  <c r="A3930" i="92"/>
  <c r="B3930" i="92"/>
  <c r="A3931" i="92"/>
  <c r="B3931" i="92"/>
  <c r="A3932" i="92"/>
  <c r="B3932" i="92"/>
  <c r="A3933" i="92"/>
  <c r="B3933" i="92"/>
  <c r="A3934" i="92"/>
  <c r="B3934" i="92"/>
  <c r="A3935" i="92"/>
  <c r="B3935" i="92"/>
  <c r="A3936" i="92"/>
  <c r="B3936" i="92"/>
  <c r="A3937" i="92"/>
  <c r="B3937" i="92"/>
  <c r="A3938" i="92"/>
  <c r="B3938" i="92"/>
  <c r="A3939" i="92"/>
  <c r="B3939" i="92"/>
  <c r="A3940" i="92"/>
  <c r="B3940" i="92"/>
  <c r="A3941" i="92"/>
  <c r="B3941" i="92"/>
  <c r="A3942" i="92"/>
  <c r="B3942" i="92"/>
  <c r="A3943" i="92"/>
  <c r="B3943" i="92"/>
  <c r="A3944" i="92"/>
  <c r="B3944" i="92"/>
  <c r="A3945" i="92"/>
  <c r="B3945" i="92"/>
  <c r="A3946" i="92"/>
  <c r="B3946" i="92"/>
  <c r="A3947" i="92"/>
  <c r="B3947" i="92"/>
  <c r="A3948" i="92"/>
  <c r="B3948" i="92"/>
  <c r="A3949" i="92"/>
  <c r="B3949" i="92"/>
  <c r="A3950" i="92"/>
  <c r="B3950" i="92"/>
  <c r="A3951" i="92"/>
  <c r="B3951" i="92"/>
  <c r="A3952" i="92"/>
  <c r="B3952" i="92"/>
  <c r="A3953" i="92"/>
  <c r="B3953" i="92"/>
  <c r="A3954" i="92"/>
  <c r="B3954" i="92"/>
  <c r="A3955" i="92"/>
  <c r="B3955" i="92"/>
  <c r="A3956" i="92"/>
  <c r="B3956" i="92"/>
  <c r="A3957" i="92"/>
  <c r="B3957" i="92"/>
  <c r="A3958" i="92"/>
  <c r="B3958" i="92"/>
  <c r="A3959" i="92"/>
  <c r="B3959" i="92"/>
  <c r="A3960" i="92"/>
  <c r="B3960" i="92"/>
  <c r="A3961" i="92"/>
  <c r="B3961" i="92"/>
  <c r="A3962" i="92"/>
  <c r="B3962" i="92"/>
  <c r="A3963" i="92"/>
  <c r="B3963" i="92"/>
  <c r="A3964" i="92"/>
  <c r="B3964" i="92"/>
  <c r="A3965" i="92"/>
  <c r="B3965" i="92"/>
  <c r="A3966" i="92"/>
  <c r="B3966" i="92"/>
  <c r="A3967" i="92"/>
  <c r="B3967" i="92"/>
  <c r="A3968" i="92"/>
  <c r="B3968" i="92"/>
  <c r="A3969" i="92"/>
  <c r="B3969" i="92"/>
  <c r="A3970" i="92"/>
  <c r="B3970" i="92"/>
  <c r="A3971" i="92"/>
  <c r="B3971" i="92"/>
  <c r="A3972" i="92"/>
  <c r="B3972" i="92"/>
  <c r="A3973" i="92"/>
  <c r="B3973" i="92"/>
  <c r="A3974" i="92"/>
  <c r="B3974" i="92"/>
  <c r="A3975" i="92"/>
  <c r="B3975" i="92"/>
  <c r="A3976" i="92"/>
  <c r="B3976" i="92"/>
  <c r="A3977" i="92"/>
  <c r="B3977" i="92"/>
  <c r="A3978" i="92"/>
  <c r="B3978" i="92"/>
  <c r="A3979" i="92"/>
  <c r="B3979" i="92"/>
  <c r="A3980" i="92"/>
  <c r="B3980" i="92"/>
  <c r="A3981" i="92"/>
  <c r="B3981" i="92"/>
  <c r="A3982" i="92"/>
  <c r="B3982" i="92"/>
  <c r="A3983" i="92"/>
  <c r="B3983" i="92"/>
  <c r="A3984" i="92"/>
  <c r="B3984" i="92"/>
  <c r="A3985" i="92"/>
  <c r="B3985" i="92"/>
  <c r="A3986" i="92"/>
  <c r="B3986" i="92"/>
  <c r="A3987" i="92"/>
  <c r="B3987" i="92"/>
  <c r="A3988" i="92"/>
  <c r="B3988" i="92"/>
  <c r="A3989" i="92"/>
  <c r="B3989" i="92"/>
  <c r="A3990" i="92"/>
  <c r="B3990" i="92"/>
  <c r="A3991" i="92"/>
  <c r="B3991" i="92"/>
  <c r="A3992" i="92"/>
  <c r="B3992" i="92"/>
  <c r="A3993" i="92"/>
  <c r="B3993" i="92"/>
  <c r="A3994" i="92"/>
  <c r="B3994" i="92"/>
  <c r="A3995" i="92"/>
  <c r="B3995" i="92"/>
  <c r="A3996" i="92"/>
  <c r="B3996" i="92"/>
  <c r="A3997" i="92"/>
  <c r="B3997" i="92"/>
  <c r="A3998" i="92"/>
  <c r="B3998" i="92"/>
  <c r="A3999" i="92"/>
  <c r="B3999" i="92"/>
  <c r="A4000" i="92"/>
  <c r="B4000" i="92"/>
  <c r="A4001" i="92"/>
  <c r="B4001" i="92"/>
  <c r="A4002" i="92"/>
  <c r="B4002" i="92"/>
  <c r="A4003" i="92"/>
  <c r="B4003" i="92"/>
  <c r="A4004" i="92"/>
  <c r="B4004" i="92"/>
  <c r="A4005" i="92"/>
  <c r="B4005" i="92"/>
  <c r="A4006" i="92"/>
  <c r="B4006" i="92"/>
  <c r="A4007" i="92"/>
  <c r="B4007" i="92"/>
  <c r="A4008" i="92"/>
  <c r="B4008" i="92"/>
  <c r="A4009" i="92"/>
  <c r="B4009" i="92"/>
  <c r="A4010" i="92"/>
  <c r="B4010" i="92"/>
  <c r="A4011" i="92"/>
  <c r="B4011" i="92"/>
  <c r="A4012" i="92"/>
  <c r="B4012" i="92"/>
  <c r="A4013" i="92"/>
  <c r="B4013" i="92"/>
  <c r="A4014" i="92"/>
  <c r="B4014" i="92"/>
  <c r="A4015" i="92"/>
  <c r="B4015" i="92"/>
  <c r="A4016" i="92"/>
  <c r="B4016" i="92"/>
  <c r="A4017" i="92"/>
  <c r="B4017" i="92"/>
  <c r="A4018" i="92"/>
  <c r="B4018" i="92"/>
  <c r="A4019" i="92"/>
  <c r="B4019" i="92"/>
  <c r="A4020" i="92"/>
  <c r="B4020" i="92"/>
  <c r="A4021" i="92"/>
  <c r="B4021" i="92"/>
  <c r="A4022" i="92"/>
  <c r="B4022" i="92"/>
  <c r="A4023" i="92"/>
  <c r="B4023" i="92"/>
  <c r="A4024" i="92"/>
  <c r="B4024" i="92"/>
  <c r="A4025" i="92"/>
  <c r="B4025" i="92"/>
  <c r="A4026" i="92"/>
  <c r="B4026" i="92"/>
  <c r="A4027" i="92"/>
  <c r="B4027" i="92"/>
  <c r="A4028" i="92"/>
  <c r="B4028" i="92"/>
  <c r="A4029" i="92"/>
  <c r="B4029" i="92"/>
  <c r="A4030" i="92"/>
  <c r="B4030" i="92"/>
  <c r="A4031" i="92"/>
  <c r="B4031" i="92"/>
  <c r="A4032" i="92"/>
  <c r="B4032" i="92"/>
  <c r="A4033" i="92"/>
  <c r="B4033" i="92"/>
  <c r="A4034" i="92"/>
  <c r="B4034" i="92"/>
  <c r="A4035" i="92"/>
  <c r="B4035" i="92"/>
  <c r="A4036" i="92"/>
  <c r="B4036" i="92"/>
  <c r="A4037" i="92"/>
  <c r="B4037" i="92"/>
  <c r="A4038" i="92"/>
  <c r="B4038" i="92"/>
  <c r="A4039" i="92"/>
  <c r="B4039" i="92"/>
  <c r="A4040" i="92"/>
  <c r="B4040" i="92"/>
  <c r="A4041" i="92"/>
  <c r="B4041" i="92"/>
  <c r="A4042" i="92"/>
  <c r="B4042" i="92"/>
  <c r="A4043" i="92"/>
  <c r="B4043" i="92"/>
  <c r="A4044" i="92"/>
  <c r="B4044" i="92"/>
  <c r="A4045" i="92"/>
  <c r="B4045" i="92"/>
  <c r="A4046" i="92"/>
  <c r="B4046" i="92"/>
  <c r="A4047" i="92"/>
  <c r="B4047" i="92"/>
  <c r="A4048" i="92"/>
  <c r="B4048" i="92"/>
  <c r="A4049" i="92"/>
  <c r="B4049" i="92"/>
  <c r="A4050" i="92"/>
  <c r="B4050" i="92"/>
  <c r="A4051" i="92"/>
  <c r="B4051" i="92"/>
  <c r="A4052" i="92"/>
  <c r="B4052" i="92"/>
  <c r="A4053" i="92"/>
  <c r="B4053" i="92"/>
  <c r="A4054" i="92"/>
  <c r="B4054" i="92"/>
  <c r="A4055" i="92"/>
  <c r="B4055" i="92"/>
  <c r="A4056" i="92"/>
  <c r="B4056" i="92"/>
  <c r="A4057" i="92"/>
  <c r="B4057" i="92"/>
  <c r="A4058" i="92"/>
  <c r="B4058" i="92"/>
  <c r="A4059" i="92"/>
  <c r="B4059" i="92"/>
  <c r="A4060" i="92"/>
  <c r="B4060" i="92"/>
  <c r="A4061" i="92"/>
  <c r="B4061" i="92"/>
  <c r="A4062" i="92"/>
  <c r="B4062" i="92"/>
  <c r="A4063" i="92"/>
  <c r="B4063" i="92"/>
  <c r="A4064" i="92"/>
  <c r="B4064" i="92"/>
  <c r="A4065" i="92"/>
  <c r="B4065" i="92"/>
  <c r="A4066" i="92"/>
  <c r="B4066" i="92"/>
  <c r="A4067" i="92"/>
  <c r="B4067" i="92"/>
  <c r="A4068" i="92"/>
  <c r="B4068" i="92"/>
  <c r="A4069" i="92"/>
  <c r="B4069" i="92"/>
  <c r="A4070" i="92"/>
  <c r="B4070" i="92"/>
  <c r="A4071" i="92"/>
  <c r="B4071" i="92"/>
  <c r="A4072" i="92"/>
  <c r="B4072" i="92"/>
  <c r="A4073" i="92"/>
  <c r="B4073" i="92"/>
  <c r="A4074" i="92"/>
  <c r="B4074" i="92"/>
  <c r="A4075" i="92"/>
  <c r="B4075" i="92"/>
  <c r="A4076" i="92"/>
  <c r="B4076" i="92"/>
  <c r="A4077" i="92"/>
  <c r="B4077" i="92"/>
  <c r="A4078" i="92"/>
  <c r="B4078" i="92"/>
  <c r="A4079" i="92"/>
  <c r="B4079" i="92"/>
  <c r="A4080" i="92"/>
  <c r="B4080" i="92"/>
  <c r="A4081" i="92"/>
  <c r="B4081" i="92"/>
  <c r="A4082" i="92"/>
  <c r="B4082" i="92"/>
  <c r="A4083" i="92"/>
  <c r="B4083" i="92"/>
  <c r="A4084" i="92"/>
  <c r="B4084" i="92"/>
  <c r="A4085" i="92"/>
  <c r="B4085" i="92"/>
  <c r="A4086" i="92"/>
  <c r="B4086" i="92"/>
  <c r="A4087" i="92"/>
  <c r="B4087" i="92"/>
  <c r="A4088" i="92"/>
  <c r="B4088" i="92"/>
  <c r="A4089" i="92"/>
  <c r="B4089" i="92"/>
  <c r="A4090" i="92"/>
  <c r="B4090" i="92"/>
  <c r="A4091" i="92"/>
  <c r="B4091" i="92"/>
  <c r="A4092" i="92"/>
  <c r="B4092" i="92"/>
  <c r="A4093" i="92"/>
  <c r="B4093" i="92"/>
  <c r="A4094" i="92"/>
  <c r="B4094" i="92"/>
  <c r="A4095" i="92"/>
  <c r="B4095" i="92"/>
  <c r="A4096" i="92"/>
  <c r="B4096" i="92"/>
  <c r="A4097" i="92"/>
  <c r="B4097" i="92"/>
  <c r="A4098" i="92"/>
  <c r="B4098" i="92"/>
  <c r="A4099" i="92"/>
  <c r="B4099" i="92"/>
  <c r="A4100" i="92"/>
  <c r="B4100" i="92"/>
  <c r="A4101" i="92"/>
  <c r="B4101" i="92"/>
  <c r="A4102" i="92"/>
  <c r="B4102" i="92"/>
  <c r="A4103" i="92"/>
  <c r="B4103" i="92"/>
  <c r="A4104" i="92"/>
  <c r="B4104" i="92"/>
  <c r="A4105" i="92"/>
  <c r="B4105" i="92"/>
  <c r="A4106" i="92"/>
  <c r="B4106" i="92"/>
  <c r="A4107" i="92"/>
  <c r="B4107" i="92"/>
  <c r="A4108" i="92"/>
  <c r="B4108" i="92"/>
  <c r="A4109" i="92"/>
  <c r="B4109" i="92"/>
  <c r="A4110" i="92"/>
  <c r="B4110" i="92"/>
  <c r="A4111" i="92"/>
  <c r="B4111" i="92"/>
  <c r="A4112" i="92"/>
  <c r="B4112" i="92"/>
  <c r="A4113" i="92"/>
  <c r="B4113" i="92"/>
  <c r="A4114" i="92"/>
  <c r="B4114" i="92"/>
  <c r="A4115" i="92"/>
  <c r="B4115" i="92"/>
  <c r="A4116" i="92"/>
  <c r="B4116" i="92"/>
  <c r="A4117" i="92"/>
  <c r="B4117" i="92"/>
  <c r="A4118" i="92"/>
  <c r="B4118" i="92"/>
  <c r="A4119" i="92"/>
  <c r="B4119" i="92"/>
  <c r="A4120" i="92"/>
  <c r="B4120" i="92"/>
  <c r="A4121" i="92"/>
  <c r="B4121" i="92"/>
  <c r="A4122" i="92"/>
  <c r="B4122" i="92"/>
  <c r="A4123" i="92"/>
  <c r="B4123" i="92"/>
  <c r="A4124" i="92"/>
  <c r="B4124" i="92"/>
  <c r="A4125" i="92"/>
  <c r="B4125" i="92"/>
  <c r="A4126" i="92"/>
  <c r="B4126" i="92"/>
  <c r="A4127" i="92"/>
  <c r="B4127" i="92"/>
  <c r="A4128" i="92"/>
  <c r="B4128" i="92"/>
  <c r="A4129" i="92"/>
  <c r="B4129" i="92"/>
  <c r="A4130" i="92"/>
  <c r="B4130" i="92"/>
  <c r="A4131" i="92"/>
  <c r="B4131" i="92"/>
  <c r="A4132" i="92"/>
  <c r="B4132" i="92"/>
  <c r="A4133" i="92"/>
  <c r="B4133" i="92"/>
  <c r="A4134" i="92"/>
  <c r="B4134" i="92"/>
  <c r="A4135" i="92"/>
  <c r="B4135" i="92"/>
  <c r="A4136" i="92"/>
  <c r="B4136" i="92"/>
  <c r="A4137" i="92"/>
  <c r="B4137" i="92"/>
  <c r="A4138" i="92"/>
  <c r="B4138" i="92"/>
  <c r="A4139" i="92"/>
  <c r="B4139" i="92"/>
  <c r="A4140" i="92"/>
  <c r="B4140" i="92"/>
  <c r="A4141" i="92"/>
  <c r="B4141" i="92"/>
  <c r="A4142" i="92"/>
  <c r="B4142" i="92"/>
  <c r="A4143" i="92"/>
  <c r="B4143" i="92"/>
  <c r="A4144" i="92"/>
  <c r="B4144" i="92"/>
  <c r="A4145" i="92"/>
  <c r="B4145" i="92"/>
  <c r="A4146" i="92"/>
  <c r="B4146" i="92"/>
  <c r="A4147" i="92"/>
  <c r="B4147" i="92"/>
  <c r="A4148" i="92"/>
  <c r="B4148" i="92"/>
  <c r="A4149" i="92"/>
  <c r="B4149" i="92"/>
  <c r="A4150" i="92"/>
  <c r="B4150" i="92"/>
  <c r="A4151" i="92"/>
  <c r="B4151" i="92"/>
  <c r="A4152" i="92"/>
  <c r="B4152" i="92"/>
  <c r="A4153" i="92"/>
  <c r="B4153" i="92"/>
  <c r="A4154" i="92"/>
  <c r="B4154" i="92"/>
  <c r="A4155" i="92"/>
  <c r="B4155" i="92"/>
  <c r="A4156" i="92"/>
  <c r="B4156" i="92"/>
  <c r="A4157" i="92"/>
  <c r="B4157" i="92"/>
  <c r="A4158" i="92"/>
  <c r="B4158" i="92"/>
  <c r="A4159" i="92"/>
  <c r="B4159" i="92"/>
  <c r="A4160" i="92"/>
  <c r="B4160" i="92"/>
  <c r="A4161" i="92"/>
  <c r="B4161" i="92"/>
  <c r="A4162" i="92"/>
  <c r="B4162" i="92"/>
  <c r="A4163" i="92"/>
  <c r="B4163" i="92"/>
  <c r="A4164" i="92"/>
  <c r="B4164" i="92"/>
  <c r="A4165" i="92"/>
  <c r="B4165" i="92"/>
  <c r="A4166" i="92"/>
  <c r="B4166" i="92"/>
  <c r="A4167" i="92"/>
  <c r="B4167" i="92"/>
  <c r="A4168" i="92"/>
  <c r="B4168" i="92"/>
  <c r="A4169" i="92"/>
  <c r="B4169" i="92"/>
  <c r="A4170" i="92"/>
  <c r="B4170" i="92"/>
  <c r="A4171" i="92"/>
  <c r="B4171" i="92"/>
  <c r="A4172" i="92"/>
  <c r="B4172" i="92"/>
  <c r="A4173" i="92"/>
  <c r="B4173" i="92"/>
  <c r="A4174" i="92"/>
  <c r="B4174" i="92"/>
  <c r="A4175" i="92"/>
  <c r="B4175" i="92"/>
  <c r="A4176" i="92"/>
  <c r="B4176" i="92"/>
  <c r="A4177" i="92"/>
  <c r="B4177" i="92"/>
  <c r="A4178" i="92"/>
  <c r="B4178" i="92"/>
  <c r="A4179" i="92"/>
  <c r="B4179" i="92"/>
  <c r="A4180" i="92"/>
  <c r="B4180" i="92"/>
  <c r="A4181" i="92"/>
  <c r="B4181" i="92"/>
  <c r="A4182" i="92"/>
  <c r="B4182" i="92"/>
  <c r="A4183" i="92"/>
  <c r="B4183" i="92"/>
  <c r="A4184" i="92"/>
  <c r="B4184" i="92"/>
  <c r="A4185" i="92"/>
  <c r="B4185" i="92"/>
  <c r="A4186" i="92"/>
  <c r="B4186" i="92"/>
  <c r="A4187" i="92"/>
  <c r="B4187" i="92"/>
  <c r="A4188" i="92"/>
  <c r="B4188" i="92"/>
  <c r="A4189" i="92"/>
  <c r="B4189" i="92"/>
  <c r="A4190" i="92"/>
  <c r="B4190" i="92"/>
  <c r="A4191" i="92"/>
  <c r="B4191" i="92"/>
  <c r="A4192" i="92"/>
  <c r="B4192" i="92"/>
  <c r="A4193" i="92"/>
  <c r="B4193" i="92"/>
  <c r="A4194" i="92"/>
  <c r="B4194" i="92"/>
  <c r="A4195" i="92"/>
  <c r="B4195" i="92"/>
  <c r="A4196" i="92"/>
  <c r="B4196" i="92"/>
  <c r="A4197" i="92"/>
  <c r="B4197" i="92"/>
  <c r="A4198" i="92"/>
  <c r="B4198" i="92"/>
  <c r="A4199" i="92"/>
  <c r="B4199" i="92"/>
  <c r="A4200" i="92"/>
  <c r="B4200" i="92"/>
  <c r="A4201" i="92"/>
  <c r="B4201" i="92"/>
  <c r="A4202" i="92"/>
  <c r="B4202" i="92"/>
  <c r="A4203" i="92"/>
  <c r="B4203" i="92"/>
  <c r="A4204" i="92"/>
  <c r="B4204" i="92"/>
  <c r="A4205" i="92"/>
  <c r="B4205" i="92"/>
  <c r="A4206" i="92"/>
  <c r="B4206" i="92"/>
  <c r="A4207" i="92"/>
  <c r="B4207" i="92"/>
  <c r="A4208" i="92"/>
  <c r="B4208" i="92"/>
  <c r="A4209" i="92"/>
  <c r="B4209" i="92"/>
  <c r="A4210" i="92"/>
  <c r="B4210" i="92"/>
  <c r="A4211" i="92"/>
  <c r="B4211" i="92"/>
  <c r="A4212" i="92"/>
  <c r="B4212" i="92"/>
  <c r="A4213" i="92"/>
  <c r="B4213" i="92"/>
  <c r="A4214" i="92"/>
  <c r="B4214" i="92"/>
  <c r="A4215" i="92"/>
  <c r="B4215" i="92"/>
  <c r="A4216" i="92"/>
  <c r="B4216" i="92"/>
  <c r="F4216" i="92"/>
  <c r="F4215" i="92"/>
  <c r="F4214" i="92"/>
  <c r="F4213" i="92"/>
  <c r="F4212" i="92"/>
  <c r="F4211" i="92"/>
  <c r="F4210" i="92"/>
  <c r="F4209" i="92"/>
  <c r="F4208" i="92"/>
  <c r="F4184" i="92"/>
  <c r="F4185" i="92"/>
  <c r="F4186" i="92"/>
  <c r="F4187" i="92"/>
  <c r="F4188" i="92"/>
  <c r="F4189" i="92"/>
  <c r="F4190" i="92"/>
  <c r="F4191" i="92"/>
  <c r="F4192" i="92"/>
  <c r="F4193" i="92"/>
  <c r="F4194" i="92"/>
  <c r="F4195" i="92"/>
  <c r="F4196" i="92"/>
  <c r="F4197" i="92"/>
  <c r="F4198" i="92"/>
  <c r="F4199" i="92"/>
  <c r="F4200" i="92"/>
  <c r="F4201" i="92"/>
  <c r="F4202" i="92"/>
  <c r="F4203" i="92"/>
  <c r="F4204" i="92"/>
  <c r="F4205" i="92"/>
  <c r="F4206" i="92"/>
  <c r="F4207" i="92"/>
  <c r="F4183" i="92"/>
  <c r="F4159" i="92"/>
  <c r="F4160" i="92"/>
  <c r="F4161" i="92"/>
  <c r="F4162" i="92"/>
  <c r="F4163" i="92"/>
  <c r="F4164" i="92"/>
  <c r="F4165" i="92"/>
  <c r="F4166" i="92"/>
  <c r="F4167" i="92"/>
  <c r="F4168" i="92"/>
  <c r="F4169" i="92"/>
  <c r="F4170" i="92"/>
  <c r="F4171" i="92"/>
  <c r="F4172" i="92"/>
  <c r="F4173" i="92"/>
  <c r="F4174" i="92"/>
  <c r="F4175" i="92"/>
  <c r="F4176" i="92"/>
  <c r="F4177" i="92"/>
  <c r="F4178" i="92"/>
  <c r="F4179" i="92"/>
  <c r="F4180" i="92"/>
  <c r="F4181" i="92"/>
  <c r="F4182" i="92"/>
  <c r="F4158" i="92"/>
  <c r="F4157" i="92"/>
  <c r="F4156" i="92"/>
  <c r="F4155" i="92"/>
  <c r="F4136" i="92"/>
  <c r="F4137" i="92"/>
  <c r="F4138" i="92"/>
  <c r="F4139" i="92"/>
  <c r="F4140" i="92"/>
  <c r="F4142" i="92"/>
  <c r="F4143" i="92"/>
  <c r="F4144" i="92"/>
  <c r="F4145" i="92"/>
  <c r="F4146" i="92"/>
  <c r="F4147" i="92"/>
  <c r="F4148" i="92"/>
  <c r="F4149" i="92"/>
  <c r="F4150" i="92"/>
  <c r="F4151" i="92"/>
  <c r="F4152" i="92"/>
  <c r="F4135" i="92"/>
  <c r="F4116" i="92"/>
  <c r="F4117" i="92"/>
  <c r="F4118" i="92"/>
  <c r="F4119" i="92"/>
  <c r="F4120" i="92"/>
  <c r="F4122" i="92"/>
  <c r="F4123" i="92"/>
  <c r="F4124" i="92"/>
  <c r="F4125" i="92"/>
  <c r="F4126" i="92"/>
  <c r="F4127" i="92"/>
  <c r="F4128" i="92"/>
  <c r="F4129" i="92"/>
  <c r="F4130" i="92"/>
  <c r="F4131" i="92"/>
  <c r="F4132" i="92"/>
  <c r="F4115" i="92"/>
  <c r="F4096" i="92"/>
  <c r="F4097" i="92"/>
  <c r="F4098" i="92"/>
  <c r="F4099" i="92"/>
  <c r="F4100" i="92"/>
  <c r="F4102" i="92"/>
  <c r="F4103" i="92"/>
  <c r="F4104" i="92"/>
  <c r="F4105" i="92"/>
  <c r="F4106" i="92"/>
  <c r="F4107" i="92"/>
  <c r="F4108" i="92"/>
  <c r="F4109" i="92"/>
  <c r="F4110" i="92"/>
  <c r="F4111" i="92"/>
  <c r="F4112" i="92"/>
  <c r="F4095" i="92"/>
  <c r="F4076" i="92"/>
  <c r="F4077" i="92"/>
  <c r="F4078" i="92"/>
  <c r="F4079" i="92"/>
  <c r="F4080" i="92"/>
  <c r="F4082" i="92"/>
  <c r="F4083" i="92"/>
  <c r="F4084" i="92"/>
  <c r="F4085" i="92"/>
  <c r="F4086" i="92"/>
  <c r="F4087" i="92"/>
  <c r="F4088" i="92"/>
  <c r="F4089" i="92"/>
  <c r="F4090" i="92"/>
  <c r="F4091" i="92"/>
  <c r="F4092" i="92"/>
  <c r="F4075" i="92"/>
  <c r="F4056" i="92"/>
  <c r="F4057" i="92"/>
  <c r="F4058" i="92"/>
  <c r="F4059" i="92"/>
  <c r="F4060" i="92"/>
  <c r="F4061" i="92"/>
  <c r="F4062" i="92"/>
  <c r="F4063" i="92"/>
  <c r="F4064" i="92"/>
  <c r="F4065" i="92"/>
  <c r="F4066" i="92"/>
  <c r="F4067" i="92"/>
  <c r="F4068" i="92"/>
  <c r="F4069" i="92"/>
  <c r="F4070" i="92"/>
  <c r="F4071" i="92"/>
  <c r="F4072" i="92"/>
  <c r="F4073" i="92"/>
  <c r="F4074" i="92"/>
  <c r="F4055" i="92"/>
  <c r="F4036" i="92"/>
  <c r="F4037" i="92"/>
  <c r="F4038" i="92"/>
  <c r="F4039" i="92"/>
  <c r="F4040" i="92"/>
  <c r="F4041" i="92"/>
  <c r="F4042" i="92"/>
  <c r="F4043" i="92"/>
  <c r="F4044" i="92"/>
  <c r="F4045" i="92"/>
  <c r="F4046" i="92"/>
  <c r="F4047" i="92"/>
  <c r="F4048" i="92"/>
  <c r="F4049" i="92"/>
  <c r="F4050" i="92"/>
  <c r="F4051" i="92"/>
  <c r="F4052" i="92"/>
  <c r="F4053" i="92"/>
  <c r="F4054" i="92"/>
  <c r="F4035" i="92"/>
  <c r="F4016" i="92"/>
  <c r="F4017" i="92"/>
  <c r="F4018" i="92"/>
  <c r="F4019" i="92"/>
  <c r="F4020" i="92"/>
  <c r="F4021" i="92"/>
  <c r="F4022" i="92"/>
  <c r="F4023" i="92"/>
  <c r="F4024" i="92"/>
  <c r="F4025" i="92"/>
  <c r="F4026" i="92"/>
  <c r="F4027" i="92"/>
  <c r="F4028" i="92"/>
  <c r="F4029" i="92"/>
  <c r="F4030" i="92"/>
  <c r="F4031" i="92"/>
  <c r="F4032" i="92"/>
  <c r="F4033" i="92"/>
  <c r="F4034" i="92"/>
  <c r="F4015" i="92"/>
  <c r="F3996" i="92"/>
  <c r="F3997" i="92"/>
  <c r="F3998" i="92"/>
  <c r="F3999" i="92"/>
  <c r="F4000" i="92"/>
  <c r="F4001" i="92"/>
  <c r="F4002" i="92"/>
  <c r="F4003" i="92"/>
  <c r="F4004" i="92"/>
  <c r="F4005" i="92"/>
  <c r="F4006" i="92"/>
  <c r="F4007" i="92"/>
  <c r="F4008" i="92"/>
  <c r="F4009" i="92"/>
  <c r="F4010" i="92"/>
  <c r="F4011" i="92"/>
  <c r="F4012" i="92"/>
  <c r="F4013" i="92"/>
  <c r="F4014" i="92"/>
  <c r="F3995" i="92"/>
  <c r="F3976" i="92"/>
  <c r="F3977" i="92"/>
  <c r="F3978" i="92"/>
  <c r="F3979" i="92"/>
  <c r="F3980" i="92"/>
  <c r="F3982" i="92"/>
  <c r="F3983" i="92"/>
  <c r="F3984" i="92"/>
  <c r="F3985" i="92"/>
  <c r="F3986" i="92"/>
  <c r="F3987" i="92"/>
  <c r="F3988" i="92"/>
  <c r="F3989" i="92"/>
  <c r="F3990" i="92"/>
  <c r="F3991" i="92"/>
  <c r="F3992" i="92"/>
  <c r="F3975" i="92"/>
  <c r="F3956" i="92"/>
  <c r="F3957" i="92"/>
  <c r="F3958" i="92"/>
  <c r="F3959" i="92"/>
  <c r="F3960" i="92"/>
  <c r="F3962" i="92"/>
  <c r="F3963" i="92"/>
  <c r="F3964" i="92"/>
  <c r="F3965" i="92"/>
  <c r="F3966" i="92"/>
  <c r="F3967" i="92"/>
  <c r="F3968" i="92"/>
  <c r="F3969" i="92"/>
  <c r="F3970" i="92"/>
  <c r="F3971" i="92"/>
  <c r="F3972" i="92"/>
  <c r="F3955" i="92"/>
  <c r="F3936" i="92"/>
  <c r="F3937" i="92"/>
  <c r="F3938" i="92"/>
  <c r="F3939" i="92"/>
  <c r="F3940" i="92"/>
  <c r="F3942" i="92"/>
  <c r="F3943" i="92"/>
  <c r="F3944" i="92"/>
  <c r="F3945" i="92"/>
  <c r="F3946" i="92"/>
  <c r="F3947" i="92"/>
  <c r="F3948" i="92"/>
  <c r="F3949" i="92"/>
  <c r="F3950" i="92"/>
  <c r="F3951" i="92"/>
  <c r="F3952" i="92"/>
  <c r="F3935" i="92"/>
  <c r="F3916" i="92"/>
  <c r="F3917" i="92"/>
  <c r="F3918" i="92"/>
  <c r="F3919" i="92"/>
  <c r="F3920" i="92"/>
  <c r="F3922" i="92"/>
  <c r="F3923" i="92"/>
  <c r="F3924" i="92"/>
  <c r="F3925" i="92"/>
  <c r="F3926" i="92"/>
  <c r="F3927" i="92"/>
  <c r="F3928" i="92"/>
  <c r="F3929" i="92"/>
  <c r="F3930" i="92"/>
  <c r="F3931" i="92"/>
  <c r="F3932" i="92"/>
  <c r="F3915" i="92"/>
  <c r="F3896" i="92"/>
  <c r="F3897" i="92"/>
  <c r="F3898" i="92"/>
  <c r="F3899" i="92"/>
  <c r="F3900" i="92"/>
  <c r="F3902" i="92"/>
  <c r="F3903" i="92"/>
  <c r="F3904" i="92"/>
  <c r="F3905" i="92"/>
  <c r="F3906" i="92"/>
  <c r="F3907" i="92"/>
  <c r="F3908" i="92"/>
  <c r="F3909" i="92"/>
  <c r="F3910" i="92"/>
  <c r="F3911" i="92"/>
  <c r="F3912" i="92"/>
  <c r="F3895" i="92"/>
  <c r="F3876" i="92"/>
  <c r="F3877" i="92"/>
  <c r="F3878" i="92"/>
  <c r="F3879" i="92"/>
  <c r="F3880" i="92"/>
  <c r="F3882" i="92"/>
  <c r="F3883" i="92"/>
  <c r="F3884" i="92"/>
  <c r="F3885" i="92"/>
  <c r="F3886" i="92"/>
  <c r="F3887" i="92"/>
  <c r="F3888" i="92"/>
  <c r="F3889" i="92"/>
  <c r="F3890" i="92"/>
  <c r="F3891" i="92"/>
  <c r="F3892" i="92"/>
  <c r="F3875" i="92"/>
  <c r="F3856" i="92"/>
  <c r="F3857" i="92"/>
  <c r="F3858" i="92"/>
  <c r="F3859" i="92"/>
  <c r="F3860" i="92"/>
  <c r="F3862" i="92"/>
  <c r="F3863" i="92"/>
  <c r="F3864" i="92"/>
  <c r="F3865" i="92"/>
  <c r="F3866" i="92"/>
  <c r="F3867" i="92"/>
  <c r="F3868" i="92"/>
  <c r="F3869" i="92"/>
  <c r="F3870" i="92"/>
  <c r="F3871" i="92"/>
  <c r="F3872" i="92"/>
  <c r="F3855" i="92"/>
  <c r="F3836" i="92"/>
  <c r="F3837" i="92"/>
  <c r="F3838" i="92"/>
  <c r="F3839" i="92"/>
  <c r="F3840" i="92"/>
  <c r="F3842" i="92"/>
  <c r="F3843" i="92"/>
  <c r="F3844" i="92"/>
  <c r="F3845" i="92"/>
  <c r="F3846" i="92"/>
  <c r="F3847" i="92"/>
  <c r="F3848" i="92"/>
  <c r="F3849" i="92"/>
  <c r="F3850" i="92"/>
  <c r="F3851" i="92"/>
  <c r="F3852" i="92"/>
  <c r="F3835" i="92"/>
  <c r="F3816" i="92"/>
  <c r="F3817" i="92"/>
  <c r="F3818" i="92"/>
  <c r="F3819" i="92"/>
  <c r="F3820" i="92"/>
  <c r="F3822" i="92"/>
  <c r="F3823" i="92"/>
  <c r="F3824" i="92"/>
  <c r="F3825" i="92"/>
  <c r="F3826" i="92"/>
  <c r="F3827" i="92"/>
  <c r="F3828" i="92"/>
  <c r="F3829" i="92"/>
  <c r="F3830" i="92"/>
  <c r="F3831" i="92"/>
  <c r="F3832" i="92"/>
  <c r="F3815" i="92"/>
  <c r="F3796" i="92"/>
  <c r="F3797" i="92"/>
  <c r="F3798" i="92"/>
  <c r="F3799" i="92"/>
  <c r="F3800" i="92"/>
  <c r="F3802" i="92"/>
  <c r="F3803" i="92"/>
  <c r="F3804" i="92"/>
  <c r="F3805" i="92"/>
  <c r="F3806" i="92"/>
  <c r="F3807" i="92"/>
  <c r="F3808" i="92"/>
  <c r="F3809" i="92"/>
  <c r="F3810" i="92"/>
  <c r="F3811" i="92"/>
  <c r="F3812" i="92"/>
  <c r="F3795" i="92"/>
  <c r="F3776" i="92"/>
  <c r="F3777" i="92"/>
  <c r="F3778" i="92"/>
  <c r="F3779" i="92"/>
  <c r="F3780" i="92"/>
  <c r="F3782" i="92"/>
  <c r="F3783" i="92"/>
  <c r="F3784" i="92"/>
  <c r="F3785" i="92"/>
  <c r="F3786" i="92"/>
  <c r="F3787" i="92"/>
  <c r="F3788" i="92"/>
  <c r="F3789" i="92"/>
  <c r="F3790" i="92"/>
  <c r="F3791" i="92"/>
  <c r="F3792" i="92"/>
  <c r="F3775" i="92"/>
  <c r="F3756" i="92"/>
  <c r="F3757" i="92"/>
  <c r="F3758" i="92"/>
  <c r="F3759" i="92"/>
  <c r="F3760" i="92"/>
  <c r="F3762" i="92"/>
  <c r="F3763" i="92"/>
  <c r="F3764" i="92"/>
  <c r="F3765" i="92"/>
  <c r="F3766" i="92"/>
  <c r="F3767" i="92"/>
  <c r="F3768" i="92"/>
  <c r="F3769" i="92"/>
  <c r="F3770" i="92"/>
  <c r="F3771" i="92"/>
  <c r="F3772" i="92"/>
  <c r="F3755" i="92"/>
  <c r="F3736" i="92"/>
  <c r="F3737" i="92"/>
  <c r="F3738" i="92"/>
  <c r="F3739" i="92"/>
  <c r="F3740" i="92"/>
  <c r="F3742" i="92"/>
  <c r="F3743" i="92"/>
  <c r="F3744" i="92"/>
  <c r="F3745" i="92"/>
  <c r="F3746" i="92"/>
  <c r="F3747" i="92"/>
  <c r="F3748" i="92"/>
  <c r="F3749" i="92"/>
  <c r="F3750" i="92"/>
  <c r="F3751" i="92"/>
  <c r="F3752" i="92"/>
  <c r="F3735" i="92"/>
  <c r="F3716" i="92"/>
  <c r="F3717" i="92"/>
  <c r="F3718" i="92"/>
  <c r="F3719" i="92"/>
  <c r="F3720" i="92"/>
  <c r="F3722" i="92"/>
  <c r="F3723" i="92"/>
  <c r="F3724" i="92"/>
  <c r="F3725" i="92"/>
  <c r="F3726" i="92"/>
  <c r="F3727" i="92"/>
  <c r="F3728" i="92"/>
  <c r="F3729" i="92"/>
  <c r="F3730" i="92"/>
  <c r="F3731" i="92"/>
  <c r="F3732" i="92"/>
  <c r="F3715" i="92"/>
  <c r="F3696" i="92"/>
  <c r="F3697" i="92"/>
  <c r="F3698" i="92"/>
  <c r="F3699" i="92"/>
  <c r="F3700" i="92"/>
  <c r="F3702" i="92"/>
  <c r="F3703" i="92"/>
  <c r="F3704" i="92"/>
  <c r="F3705" i="92"/>
  <c r="F3706" i="92"/>
  <c r="F3707" i="92"/>
  <c r="F3708" i="92"/>
  <c r="F3709" i="92"/>
  <c r="F3710" i="92"/>
  <c r="F3711" i="92"/>
  <c r="F3712" i="92"/>
  <c r="F3695" i="92"/>
  <c r="F3676" i="92"/>
  <c r="F3677" i="92"/>
  <c r="F3678" i="92"/>
  <c r="F3679" i="92"/>
  <c r="F3680" i="92"/>
  <c r="F3682" i="92"/>
  <c r="F3683" i="92"/>
  <c r="F3684" i="92"/>
  <c r="F3685" i="92"/>
  <c r="F3686" i="92"/>
  <c r="F3687" i="92"/>
  <c r="F3688" i="92"/>
  <c r="F3689" i="92"/>
  <c r="F3690" i="92"/>
  <c r="F3691" i="92"/>
  <c r="F3692" i="92"/>
  <c r="F3675" i="92"/>
  <c r="F3656" i="92"/>
  <c r="F3657" i="92"/>
  <c r="F3658" i="92"/>
  <c r="F3659" i="92"/>
  <c r="F3660" i="92"/>
  <c r="F3662" i="92"/>
  <c r="F3663" i="92"/>
  <c r="F3664" i="92"/>
  <c r="F3665" i="92"/>
  <c r="F3666" i="92"/>
  <c r="F3667" i="92"/>
  <c r="F3668" i="92"/>
  <c r="F3669" i="92"/>
  <c r="F3670" i="92"/>
  <c r="F3671" i="92"/>
  <c r="F3672" i="92"/>
  <c r="F3655" i="92"/>
  <c r="F3636" i="92"/>
  <c r="F3637" i="92"/>
  <c r="F3638" i="92"/>
  <c r="F3639" i="92"/>
  <c r="F3640" i="92"/>
  <c r="F3642" i="92"/>
  <c r="F3643" i="92"/>
  <c r="F3644" i="92"/>
  <c r="F3645" i="92"/>
  <c r="F3646" i="92"/>
  <c r="F3647" i="92"/>
  <c r="F3648" i="92"/>
  <c r="F3649" i="92"/>
  <c r="F3650" i="92"/>
  <c r="F3651" i="92"/>
  <c r="F3652" i="92"/>
  <c r="F3635" i="92"/>
  <c r="F3616" i="92"/>
  <c r="F3617" i="92"/>
  <c r="F3618" i="92"/>
  <c r="F3619" i="92"/>
  <c r="F3620" i="92"/>
  <c r="F3622" i="92"/>
  <c r="F3623" i="92"/>
  <c r="F3624" i="92"/>
  <c r="F3625" i="92"/>
  <c r="F3626" i="92"/>
  <c r="F3627" i="92"/>
  <c r="F3628" i="92"/>
  <c r="F3629" i="92"/>
  <c r="F3630" i="92"/>
  <c r="F3631" i="92"/>
  <c r="F3632" i="92"/>
  <c r="F3615" i="92"/>
  <c r="F3596" i="92"/>
  <c r="F3597" i="92"/>
  <c r="F3598" i="92"/>
  <c r="F3599" i="92"/>
  <c r="F3600" i="92"/>
  <c r="F3602" i="92"/>
  <c r="F3603" i="92"/>
  <c r="F3604" i="92"/>
  <c r="F3605" i="92"/>
  <c r="F3606" i="92"/>
  <c r="F3607" i="92"/>
  <c r="F3608" i="92"/>
  <c r="F3609" i="92"/>
  <c r="F3610" i="92"/>
  <c r="F3611" i="92"/>
  <c r="F3612" i="92"/>
  <c r="F3595" i="92"/>
  <c r="F3576" i="92"/>
  <c r="F3577" i="92"/>
  <c r="F3578" i="92"/>
  <c r="F3579" i="92"/>
  <c r="F3580" i="92"/>
  <c r="F3582" i="92"/>
  <c r="F3583" i="92"/>
  <c r="F3584" i="92"/>
  <c r="F3585" i="92"/>
  <c r="F3586" i="92"/>
  <c r="F3587" i="92"/>
  <c r="F3588" i="92"/>
  <c r="F3589" i="92"/>
  <c r="F3590" i="92"/>
  <c r="F3591" i="92"/>
  <c r="F3592" i="92"/>
  <c r="F3556" i="92"/>
  <c r="F3557" i="92"/>
  <c r="F3558" i="92"/>
  <c r="F3559" i="92"/>
  <c r="F3560" i="92"/>
  <c r="F3562" i="92"/>
  <c r="F3563" i="92"/>
  <c r="F3564" i="92"/>
  <c r="F3565" i="92"/>
  <c r="F3566" i="92"/>
  <c r="F3567" i="92"/>
  <c r="F3568" i="92"/>
  <c r="F3569" i="92"/>
  <c r="F3570" i="92"/>
  <c r="F3571" i="92"/>
  <c r="F3572" i="92"/>
  <c r="F3555" i="92"/>
  <c r="F3536" i="92"/>
  <c r="F3537" i="92"/>
  <c r="F3538" i="92"/>
  <c r="F3539" i="92"/>
  <c r="F3540" i="92"/>
  <c r="F3542" i="92"/>
  <c r="F3543" i="92"/>
  <c r="F3544" i="92"/>
  <c r="F3545" i="92"/>
  <c r="F3546" i="92"/>
  <c r="F3547" i="92"/>
  <c r="F3548" i="92"/>
  <c r="F3549" i="92"/>
  <c r="F3550" i="92"/>
  <c r="F3551" i="92"/>
  <c r="F3552" i="92"/>
  <c r="F3535" i="92"/>
  <c r="F3516" i="92"/>
  <c r="F3517" i="92"/>
  <c r="F3518" i="92"/>
  <c r="F3519" i="92"/>
  <c r="F3520" i="92"/>
  <c r="F3522" i="92"/>
  <c r="F3523" i="92"/>
  <c r="F3524" i="92"/>
  <c r="F3525" i="92"/>
  <c r="F3526" i="92"/>
  <c r="F3527" i="92"/>
  <c r="F3528" i="92"/>
  <c r="F3529" i="92"/>
  <c r="F3530" i="92"/>
  <c r="F3531" i="92"/>
  <c r="F3532" i="92"/>
  <c r="F3515" i="92"/>
  <c r="F3575" i="92"/>
  <c r="F3496" i="92"/>
  <c r="F3497" i="92"/>
  <c r="F3498" i="92"/>
  <c r="F3499" i="92"/>
  <c r="F3500" i="92"/>
  <c r="F3502" i="92"/>
  <c r="F3503" i="92"/>
  <c r="F3504" i="92"/>
  <c r="F3505" i="92"/>
  <c r="F3506" i="92"/>
  <c r="F3507" i="92"/>
  <c r="F3508" i="92"/>
  <c r="F3509" i="92"/>
  <c r="F3510" i="92"/>
  <c r="F3511" i="92"/>
  <c r="F3512" i="92"/>
  <c r="F3495" i="92"/>
  <c r="F3476" i="92"/>
  <c r="F3477" i="92"/>
  <c r="F3478" i="92"/>
  <c r="F3479" i="92"/>
  <c r="F3480" i="92"/>
  <c r="F3482" i="92"/>
  <c r="F3483" i="92"/>
  <c r="F3484" i="92"/>
  <c r="F3485" i="92"/>
  <c r="F3486" i="92"/>
  <c r="F3487" i="92"/>
  <c r="F3488" i="92"/>
  <c r="F3489" i="92"/>
  <c r="F3490" i="92"/>
  <c r="F3491" i="92"/>
  <c r="F3492" i="92"/>
  <c r="F3475" i="92"/>
  <c r="F3456" i="92"/>
  <c r="F3457" i="92"/>
  <c r="F3458" i="92"/>
  <c r="F3459" i="92"/>
  <c r="F3460" i="92"/>
  <c r="F3462" i="92"/>
  <c r="F3463" i="92"/>
  <c r="F3464" i="92"/>
  <c r="F3465" i="92"/>
  <c r="F3466" i="92"/>
  <c r="F3467" i="92"/>
  <c r="F3468" i="92"/>
  <c r="F3469" i="92"/>
  <c r="F3470" i="92"/>
  <c r="F3471" i="92"/>
  <c r="F3472" i="92"/>
  <c r="F3455" i="92"/>
  <c r="F3436" i="92"/>
  <c r="F3437" i="92"/>
  <c r="F3438" i="92"/>
  <c r="F3439" i="92"/>
  <c r="F3440" i="92"/>
  <c r="F3442" i="92"/>
  <c r="F3443" i="92"/>
  <c r="F3444" i="92"/>
  <c r="F3445" i="92"/>
  <c r="F3446" i="92"/>
  <c r="F3447" i="92"/>
  <c r="F3448" i="92"/>
  <c r="F3449" i="92"/>
  <c r="F3450" i="92"/>
  <c r="F3451" i="92"/>
  <c r="F3452" i="92"/>
  <c r="F3435" i="92"/>
  <c r="F3416" i="92"/>
  <c r="F3417" i="92"/>
  <c r="F3418" i="92"/>
  <c r="F3419" i="92"/>
  <c r="F3420" i="92"/>
  <c r="F3422" i="92"/>
  <c r="F3423" i="92"/>
  <c r="F3424" i="92"/>
  <c r="F3425" i="92"/>
  <c r="F3426" i="92"/>
  <c r="F3427" i="92"/>
  <c r="F3428" i="92"/>
  <c r="F3429" i="92"/>
  <c r="F3430" i="92"/>
  <c r="F3431" i="92"/>
  <c r="F3432" i="92"/>
  <c r="F3415" i="92"/>
  <c r="F3396" i="92"/>
  <c r="F3397" i="92"/>
  <c r="F3398" i="92"/>
  <c r="F3399" i="92"/>
  <c r="F3400" i="92"/>
  <c r="F3401" i="92"/>
  <c r="F3402" i="92"/>
  <c r="F3403" i="92"/>
  <c r="F3404" i="92"/>
  <c r="F3405" i="92"/>
  <c r="F3406" i="92"/>
  <c r="F3407" i="92"/>
  <c r="F3408" i="92"/>
  <c r="F3409" i="92"/>
  <c r="F3410" i="92"/>
  <c r="F3411" i="92"/>
  <c r="F3412" i="92"/>
  <c r="F3413" i="92"/>
  <c r="F3414" i="92"/>
  <c r="F3395" i="92"/>
  <c r="F3376" i="92"/>
  <c r="F3377" i="92"/>
  <c r="F3378" i="92"/>
  <c r="F3379" i="92"/>
  <c r="F3380" i="92"/>
  <c r="F3381" i="92"/>
  <c r="F3382" i="92"/>
  <c r="F3383" i="92"/>
  <c r="F3384" i="92"/>
  <c r="F3385" i="92"/>
  <c r="F3386" i="92"/>
  <c r="F3387" i="92"/>
  <c r="F3388" i="92"/>
  <c r="F3389" i="92"/>
  <c r="F3390" i="92"/>
  <c r="F3391" i="92"/>
  <c r="F3392" i="92"/>
  <c r="F3393" i="92"/>
  <c r="F3394" i="92"/>
  <c r="F3375" i="92"/>
  <c r="F3356" i="92"/>
  <c r="F3357" i="92"/>
  <c r="F3358" i="92"/>
  <c r="F3359" i="92"/>
  <c r="F3360" i="92"/>
  <c r="F3361" i="92"/>
  <c r="F3362" i="92"/>
  <c r="F3363" i="92"/>
  <c r="F3364" i="92"/>
  <c r="F3365" i="92"/>
  <c r="F3366" i="92"/>
  <c r="F3367" i="92"/>
  <c r="F3368" i="92"/>
  <c r="F3369" i="92"/>
  <c r="F3370" i="92"/>
  <c r="F3371" i="92"/>
  <c r="F3372" i="92"/>
  <c r="F3373" i="92"/>
  <c r="F3374" i="92"/>
  <c r="F3355" i="92"/>
  <c r="F3336" i="92"/>
  <c r="F3337" i="92"/>
  <c r="F3338" i="92"/>
  <c r="F3339" i="92"/>
  <c r="F3340" i="92"/>
  <c r="F3341" i="92"/>
  <c r="F3342" i="92"/>
  <c r="F3343" i="92"/>
  <c r="F3344" i="92"/>
  <c r="F3345" i="92"/>
  <c r="F3346" i="92"/>
  <c r="F3347" i="92"/>
  <c r="F3348" i="92"/>
  <c r="F3349" i="92"/>
  <c r="F3350" i="92"/>
  <c r="F3351" i="92"/>
  <c r="F3352" i="92"/>
  <c r="F3353" i="92"/>
  <c r="F3354" i="92"/>
  <c r="F3335" i="92"/>
  <c r="F3316" i="92"/>
  <c r="F3317" i="92"/>
  <c r="F3318" i="92"/>
  <c r="F3319" i="92"/>
  <c r="F3320" i="92"/>
  <c r="F3321" i="92"/>
  <c r="F3322" i="92"/>
  <c r="F3323" i="92"/>
  <c r="F3324" i="92"/>
  <c r="F3325" i="92"/>
  <c r="F3326" i="92"/>
  <c r="F3327" i="92"/>
  <c r="F3328" i="92"/>
  <c r="F3329" i="92"/>
  <c r="F3330" i="92"/>
  <c r="F3331" i="92"/>
  <c r="F3332" i="92"/>
  <c r="F3333" i="92"/>
  <c r="F3334" i="92"/>
  <c r="F3315" i="92"/>
  <c r="F3296" i="92"/>
  <c r="F3297" i="92"/>
  <c r="F3298" i="92"/>
  <c r="F3299" i="92"/>
  <c r="F3300" i="92"/>
  <c r="F3301" i="92"/>
  <c r="F3302" i="92"/>
  <c r="F3303" i="92"/>
  <c r="F3304" i="92"/>
  <c r="F3305" i="92"/>
  <c r="F3306" i="92"/>
  <c r="F3307" i="92"/>
  <c r="F3308" i="92"/>
  <c r="F3309" i="92"/>
  <c r="F3310" i="92"/>
  <c r="F3311" i="92"/>
  <c r="F3312" i="92"/>
  <c r="F3313" i="92"/>
  <c r="F3314" i="92"/>
  <c r="F3295" i="92"/>
  <c r="F3276" i="92"/>
  <c r="F3277" i="92"/>
  <c r="F3278" i="92"/>
  <c r="F3279" i="92"/>
  <c r="F3280" i="92"/>
  <c r="F3281" i="92"/>
  <c r="F3282" i="92"/>
  <c r="F3283" i="92"/>
  <c r="F3284" i="92"/>
  <c r="F3285" i="92"/>
  <c r="F3286" i="92"/>
  <c r="F3287" i="92"/>
  <c r="F3288" i="92"/>
  <c r="F3289" i="92"/>
  <c r="F3290" i="92"/>
  <c r="F3291" i="92"/>
  <c r="F3292" i="92"/>
  <c r="F3293" i="92"/>
  <c r="F3294" i="92"/>
  <c r="F3275" i="92"/>
  <c r="F3256" i="92"/>
  <c r="F3257" i="92"/>
  <c r="F3258" i="92"/>
  <c r="F3259" i="92"/>
  <c r="F3260" i="92"/>
  <c r="F3261" i="92"/>
  <c r="F3262" i="92"/>
  <c r="F3263" i="92"/>
  <c r="F3264" i="92"/>
  <c r="F3265" i="92"/>
  <c r="F3266" i="92"/>
  <c r="F3267" i="92"/>
  <c r="F3268" i="92"/>
  <c r="F3269" i="92"/>
  <c r="F3270" i="92"/>
  <c r="F3271" i="92"/>
  <c r="F3272" i="92"/>
  <c r="F3273" i="92"/>
  <c r="F3274" i="92"/>
  <c r="F3255" i="92"/>
  <c r="F3236" i="92"/>
  <c r="F3237" i="92"/>
  <c r="F3238" i="92"/>
  <c r="F3239" i="92"/>
  <c r="F3240" i="92"/>
  <c r="F3242" i="92"/>
  <c r="F3243" i="92"/>
  <c r="F3244" i="92"/>
  <c r="F3245" i="92"/>
  <c r="F3246" i="92"/>
  <c r="F3247" i="92"/>
  <c r="F3248" i="92"/>
  <c r="F3249" i="92"/>
  <c r="F3250" i="92"/>
  <c r="F3251" i="92"/>
  <c r="F3252" i="92"/>
  <c r="F3235" i="92"/>
  <c r="F3216" i="92"/>
  <c r="F3217" i="92"/>
  <c r="F3218" i="92"/>
  <c r="F3219" i="92"/>
  <c r="F3220" i="92"/>
  <c r="F3222" i="92"/>
  <c r="F3223" i="92"/>
  <c r="F3224" i="92"/>
  <c r="F3225" i="92"/>
  <c r="F3226" i="92"/>
  <c r="F3227" i="92"/>
  <c r="F3228" i="92"/>
  <c r="F3229" i="92"/>
  <c r="F3230" i="92"/>
  <c r="F3231" i="92"/>
  <c r="F3232" i="92"/>
  <c r="F3215" i="92"/>
  <c r="F3196" i="92"/>
  <c r="F3197" i="92"/>
  <c r="F3198" i="92"/>
  <c r="F3199" i="92"/>
  <c r="F3200" i="92"/>
  <c r="F3202" i="92"/>
  <c r="F3203" i="92"/>
  <c r="F3204" i="92"/>
  <c r="F3205" i="92"/>
  <c r="F3206" i="92"/>
  <c r="F3207" i="92"/>
  <c r="F3208" i="92"/>
  <c r="F3209" i="92"/>
  <c r="F3210" i="92"/>
  <c r="F3211" i="92"/>
  <c r="F3212" i="92"/>
  <c r="F3195" i="92"/>
  <c r="F3176" i="92"/>
  <c r="F3177" i="92"/>
  <c r="F3178" i="92"/>
  <c r="F3179" i="92"/>
  <c r="F3180" i="92"/>
  <c r="F3182" i="92"/>
  <c r="F3183" i="92"/>
  <c r="F3184" i="92"/>
  <c r="F3185" i="92"/>
  <c r="F3186" i="92"/>
  <c r="F3187" i="92"/>
  <c r="F3188" i="92"/>
  <c r="F3189" i="92"/>
  <c r="F3190" i="92"/>
  <c r="F3191" i="92"/>
  <c r="F3192" i="92"/>
  <c r="F3175" i="92"/>
  <c r="F3156" i="92"/>
  <c r="F3157" i="92"/>
  <c r="F3158" i="92"/>
  <c r="F3159" i="92"/>
  <c r="F3160" i="92"/>
  <c r="F3162" i="92"/>
  <c r="F3163" i="92"/>
  <c r="F3164" i="92"/>
  <c r="F3165" i="92"/>
  <c r="F3166" i="92"/>
  <c r="F3167" i="92"/>
  <c r="F3168" i="92"/>
  <c r="F3169" i="92"/>
  <c r="F3170" i="92"/>
  <c r="F3171" i="92"/>
  <c r="F3172" i="92"/>
  <c r="F3155" i="92"/>
  <c r="F3136" i="92"/>
  <c r="F3137" i="92"/>
  <c r="F3138" i="92"/>
  <c r="F3139" i="92"/>
  <c r="F3140" i="92"/>
  <c r="F3142" i="92"/>
  <c r="F3143" i="92"/>
  <c r="F3144" i="92"/>
  <c r="F3145" i="92"/>
  <c r="F3146" i="92"/>
  <c r="F3147" i="92"/>
  <c r="F3148" i="92"/>
  <c r="F3149" i="92"/>
  <c r="F3150" i="92"/>
  <c r="F3151" i="92"/>
  <c r="F3152" i="92"/>
  <c r="F3135" i="92"/>
  <c r="F3116" i="92"/>
  <c r="F3117" i="92"/>
  <c r="F3118" i="92"/>
  <c r="F3119" i="92"/>
  <c r="F3120" i="92"/>
  <c r="F3122" i="92"/>
  <c r="F3123" i="92"/>
  <c r="F3124" i="92"/>
  <c r="F3125" i="92"/>
  <c r="F3126" i="92"/>
  <c r="F3127" i="92"/>
  <c r="F3128" i="92"/>
  <c r="F3129" i="92"/>
  <c r="F3130" i="92"/>
  <c r="F3131" i="92"/>
  <c r="F3132" i="92"/>
  <c r="F3115" i="92"/>
  <c r="F3096" i="92"/>
  <c r="F3097" i="92"/>
  <c r="F3098" i="92"/>
  <c r="F3099" i="92"/>
  <c r="F3100" i="92"/>
  <c r="F3102" i="92"/>
  <c r="F3103" i="92"/>
  <c r="F3104" i="92"/>
  <c r="F3105" i="92"/>
  <c r="F3106" i="92"/>
  <c r="F3107" i="92"/>
  <c r="F3108" i="92"/>
  <c r="F3109" i="92"/>
  <c r="F3110" i="92"/>
  <c r="F3111" i="92"/>
  <c r="F3112" i="92"/>
  <c r="F3095" i="92"/>
  <c r="F3076" i="92"/>
  <c r="F3077" i="92"/>
  <c r="F3078" i="92"/>
  <c r="F3079" i="92"/>
  <c r="F3080" i="92"/>
  <c r="F3082" i="92"/>
  <c r="F3083" i="92"/>
  <c r="F3084" i="92"/>
  <c r="F3085" i="92"/>
  <c r="F3086" i="92"/>
  <c r="F3087" i="92"/>
  <c r="F3088" i="92"/>
  <c r="F3089" i="92"/>
  <c r="F3090" i="92"/>
  <c r="F3091" i="92"/>
  <c r="F3092" i="92"/>
  <c r="F3075" i="92"/>
  <c r="F3036" i="92"/>
  <c r="F3037" i="92"/>
  <c r="F3038" i="92"/>
  <c r="F3039" i="92"/>
  <c r="F3040" i="92"/>
  <c r="F3042" i="92"/>
  <c r="F3043" i="92"/>
  <c r="F3044" i="92"/>
  <c r="F3045" i="92"/>
  <c r="F3046" i="92"/>
  <c r="F3047" i="92"/>
  <c r="F3048" i="92"/>
  <c r="F3049" i="92"/>
  <c r="F3050" i="92"/>
  <c r="F3051" i="92"/>
  <c r="F3052" i="92"/>
  <c r="F3035" i="92"/>
  <c r="F3056" i="92"/>
  <c r="F3057" i="92"/>
  <c r="F3058" i="92"/>
  <c r="F3059" i="92"/>
  <c r="F3060" i="92"/>
  <c r="F3062" i="92"/>
  <c r="F3063" i="92"/>
  <c r="F3064" i="92"/>
  <c r="F3065" i="92"/>
  <c r="F3066" i="92"/>
  <c r="F3067" i="92"/>
  <c r="F3068" i="92"/>
  <c r="F3069" i="92"/>
  <c r="F3070" i="92"/>
  <c r="F3071" i="92"/>
  <c r="F3072" i="92"/>
  <c r="F3055" i="92"/>
  <c r="F3016" i="92"/>
  <c r="F3017" i="92"/>
  <c r="F3018" i="92"/>
  <c r="F3019" i="92"/>
  <c r="F3020" i="92"/>
  <c r="F3022" i="92"/>
  <c r="F3023" i="92"/>
  <c r="F3024" i="92"/>
  <c r="F3025" i="92"/>
  <c r="F3026" i="92"/>
  <c r="F3027" i="92"/>
  <c r="F3028" i="92"/>
  <c r="F3029" i="92"/>
  <c r="F3030" i="92"/>
  <c r="F3031" i="92"/>
  <c r="F3032" i="92"/>
  <c r="F3015" i="92"/>
  <c r="F2996" i="92"/>
  <c r="F2997" i="92"/>
  <c r="F2998" i="92"/>
  <c r="F2999" i="92"/>
  <c r="F3000" i="92"/>
  <c r="F3002" i="92"/>
  <c r="F3003" i="92"/>
  <c r="F3004" i="92"/>
  <c r="F3005" i="92"/>
  <c r="F3006" i="92"/>
  <c r="F3007" i="92"/>
  <c r="F3008" i="92"/>
  <c r="F3009" i="92"/>
  <c r="F3010" i="92"/>
  <c r="F3011" i="92"/>
  <c r="F3012" i="92"/>
  <c r="F2995" i="92"/>
  <c r="F2976" i="92"/>
  <c r="F2977" i="92"/>
  <c r="F2978" i="92"/>
  <c r="F2979" i="92"/>
  <c r="F2980" i="92"/>
  <c r="F2982" i="92"/>
  <c r="F2983" i="92"/>
  <c r="F2984" i="92"/>
  <c r="F2985" i="92"/>
  <c r="F2986" i="92"/>
  <c r="F2987" i="92"/>
  <c r="F2988" i="92"/>
  <c r="F2989" i="92"/>
  <c r="F2990" i="92"/>
  <c r="F2991" i="92"/>
  <c r="F2992" i="92"/>
  <c r="F2975" i="92"/>
  <c r="F2956" i="92"/>
  <c r="F2957" i="92"/>
  <c r="F2958" i="92"/>
  <c r="F2959" i="92"/>
  <c r="F2960" i="92"/>
  <c r="F2962" i="92"/>
  <c r="F2963" i="92"/>
  <c r="F2964" i="92"/>
  <c r="F2965" i="92"/>
  <c r="F2966" i="92"/>
  <c r="F2967" i="92"/>
  <c r="F2968" i="92"/>
  <c r="F2969" i="92"/>
  <c r="F2970" i="92"/>
  <c r="F2971" i="92"/>
  <c r="F2972" i="92"/>
  <c r="F2955" i="92"/>
  <c r="F2936" i="92"/>
  <c r="F2937" i="92"/>
  <c r="F2938" i="92"/>
  <c r="F2939" i="92"/>
  <c r="F2940" i="92"/>
  <c r="F2942" i="92"/>
  <c r="F2943" i="92"/>
  <c r="F2944" i="92"/>
  <c r="F2945" i="92"/>
  <c r="F2946" i="92"/>
  <c r="F2947" i="92"/>
  <c r="F2948" i="92"/>
  <c r="F2949" i="92"/>
  <c r="F2950" i="92"/>
  <c r="F2951" i="92"/>
  <c r="F2952" i="92"/>
  <c r="F2935" i="92"/>
  <c r="F2916" i="92"/>
  <c r="F2917" i="92"/>
  <c r="F2918" i="92"/>
  <c r="F2919" i="92"/>
  <c r="F2920" i="92"/>
  <c r="F2922" i="92"/>
  <c r="F2923" i="92"/>
  <c r="F2924" i="92"/>
  <c r="F2925" i="92"/>
  <c r="F2926" i="92"/>
  <c r="F2927" i="92"/>
  <c r="F2928" i="92"/>
  <c r="F2929" i="92"/>
  <c r="F2930" i="92"/>
  <c r="F2931" i="92"/>
  <c r="F2932" i="92"/>
  <c r="F2915" i="92"/>
  <c r="F2896" i="92"/>
  <c r="F2897" i="92"/>
  <c r="F2898" i="92"/>
  <c r="F2899" i="92"/>
  <c r="F2900" i="92"/>
  <c r="F2902" i="92"/>
  <c r="F2903" i="92"/>
  <c r="F2904" i="92"/>
  <c r="F2905" i="92"/>
  <c r="F2906" i="92"/>
  <c r="F2907" i="92"/>
  <c r="F2908" i="92"/>
  <c r="F2909" i="92"/>
  <c r="F2910" i="92"/>
  <c r="F2911" i="92"/>
  <c r="F2912" i="92"/>
  <c r="F2895" i="92"/>
  <c r="F2876" i="92"/>
  <c r="F2877" i="92"/>
  <c r="F2878" i="92"/>
  <c r="F2879" i="92"/>
  <c r="F2880" i="92"/>
  <c r="F2882" i="92"/>
  <c r="F2883" i="92"/>
  <c r="F2884" i="92"/>
  <c r="F2885" i="92"/>
  <c r="F2886" i="92"/>
  <c r="F2887" i="92"/>
  <c r="F2888" i="92"/>
  <c r="F2889" i="92"/>
  <c r="F2890" i="92"/>
  <c r="F2891" i="92"/>
  <c r="F2892" i="92"/>
  <c r="F2875" i="92"/>
  <c r="F2856" i="92"/>
  <c r="F2857" i="92"/>
  <c r="F2858" i="92"/>
  <c r="F2859" i="92"/>
  <c r="F2860" i="92"/>
  <c r="F2862" i="92"/>
  <c r="F2863" i="92"/>
  <c r="F2864" i="92"/>
  <c r="F2865" i="92"/>
  <c r="F2866" i="92"/>
  <c r="F2867" i="92"/>
  <c r="F2868" i="92"/>
  <c r="F2869" i="92"/>
  <c r="F2870" i="92"/>
  <c r="F2871" i="92"/>
  <c r="F2872" i="92"/>
  <c r="F2855" i="92"/>
  <c r="F2836" i="92"/>
  <c r="F2837" i="92"/>
  <c r="F2838" i="92"/>
  <c r="F2839" i="92"/>
  <c r="F2840" i="92"/>
  <c r="F2842" i="92"/>
  <c r="F2843" i="92"/>
  <c r="F2844" i="92"/>
  <c r="F2845" i="92"/>
  <c r="F2846" i="92"/>
  <c r="F2847" i="92"/>
  <c r="F2848" i="92"/>
  <c r="F2849" i="92"/>
  <c r="F2850" i="92"/>
  <c r="F2851" i="92"/>
  <c r="F2852" i="92"/>
  <c r="F2835" i="92"/>
  <c r="F2816" i="92"/>
  <c r="F2817" i="92"/>
  <c r="F2818" i="92"/>
  <c r="F2819" i="92"/>
  <c r="F2820" i="92"/>
  <c r="F2822" i="92"/>
  <c r="F2823" i="92"/>
  <c r="F2824" i="92"/>
  <c r="F2825" i="92"/>
  <c r="F2826" i="92"/>
  <c r="F2827" i="92"/>
  <c r="F2828" i="92"/>
  <c r="F2829" i="92"/>
  <c r="F2830" i="92"/>
  <c r="F2831" i="92"/>
  <c r="F2832" i="92"/>
  <c r="F2815" i="92"/>
  <c r="F2796" i="92"/>
  <c r="F2797" i="92"/>
  <c r="F2798" i="92"/>
  <c r="F2799" i="92"/>
  <c r="F2800" i="92"/>
  <c r="F2802" i="92"/>
  <c r="F2803" i="92"/>
  <c r="F2804" i="92"/>
  <c r="F2805" i="92"/>
  <c r="F2806" i="92"/>
  <c r="F2807" i="92"/>
  <c r="F2808" i="92"/>
  <c r="F2809" i="92"/>
  <c r="F2810" i="92"/>
  <c r="F2811" i="92"/>
  <c r="F2812" i="92"/>
  <c r="F2795" i="92"/>
  <c r="F2776" i="92"/>
  <c r="F2777" i="92"/>
  <c r="F2778" i="92"/>
  <c r="F2779" i="92"/>
  <c r="F2780" i="92"/>
  <c r="F2782" i="92"/>
  <c r="F2783" i="92"/>
  <c r="F2784" i="92"/>
  <c r="F2785" i="92"/>
  <c r="F2786" i="92"/>
  <c r="F2787" i="92"/>
  <c r="F2788" i="92"/>
  <c r="F2789" i="92"/>
  <c r="F2790" i="92"/>
  <c r="F2791" i="92"/>
  <c r="F2792" i="92"/>
  <c r="F2775" i="92"/>
  <c r="F2770" i="92"/>
  <c r="F2771" i="92"/>
  <c r="F2772" i="92"/>
  <c r="F2774" i="92"/>
  <c r="F2769" i="92"/>
  <c r="F2764" i="92"/>
  <c r="F2765" i="92"/>
  <c r="F2766" i="92"/>
  <c r="F2768" i="92"/>
  <c r="F2763" i="92"/>
  <c r="F2758" i="92"/>
  <c r="F2759" i="92"/>
  <c r="F2760" i="92"/>
  <c r="F2762" i="92"/>
  <c r="F2757" i="92"/>
  <c r="F2752" i="92"/>
  <c r="F2753" i="92"/>
  <c r="F2754" i="92"/>
  <c r="F2756" i="92"/>
  <c r="F2751" i="92"/>
  <c r="F2746" i="92"/>
  <c r="F2747" i="92"/>
  <c r="F2748" i="92"/>
  <c r="F2750" i="92"/>
  <c r="F2745" i="92"/>
  <c r="F2740" i="92"/>
  <c r="F2741" i="92"/>
  <c r="F2742" i="92"/>
  <c r="F2744" i="92"/>
  <c r="F2739" i="92"/>
  <c r="F2734" i="92"/>
  <c r="F2735" i="92"/>
  <c r="F2736" i="92"/>
  <c r="F2738" i="92"/>
  <c r="F2733" i="92"/>
  <c r="F2728" i="92"/>
  <c r="F2729" i="92"/>
  <c r="F2730" i="92"/>
  <c r="F2732" i="92"/>
  <c r="F2727" i="92"/>
  <c r="F2721" i="92"/>
  <c r="F2722" i="92"/>
  <c r="F2723" i="92"/>
  <c r="F2724" i="92"/>
  <c r="F2725" i="92"/>
  <c r="F2720" i="92"/>
  <c r="F2714" i="92"/>
  <c r="F2715" i="92"/>
  <c r="F2716" i="92"/>
  <c r="F2717" i="92"/>
  <c r="F2718" i="92"/>
  <c r="F2713" i="92"/>
  <c r="F2707" i="92"/>
  <c r="F2708" i="92"/>
  <c r="F2709" i="92"/>
  <c r="F2710" i="92"/>
  <c r="F2711" i="92"/>
  <c r="F2706" i="92"/>
  <c r="F2700" i="92"/>
  <c r="F2701" i="92"/>
  <c r="F2702" i="92"/>
  <c r="F2703" i="92"/>
  <c r="F2704" i="92"/>
  <c r="F2699" i="92"/>
  <c r="F2698" i="92"/>
  <c r="F2697" i="92"/>
  <c r="F2696" i="92"/>
  <c r="F2695" i="92"/>
  <c r="F2676" i="92"/>
  <c r="F2677" i="92"/>
  <c r="F2678" i="92"/>
  <c r="F2679" i="92"/>
  <c r="F2680" i="92"/>
  <c r="F2682" i="92"/>
  <c r="F2683" i="92"/>
  <c r="F2684" i="92"/>
  <c r="F2685" i="92"/>
  <c r="F2686" i="92"/>
  <c r="F2687" i="92"/>
  <c r="F2688" i="92"/>
  <c r="F2689" i="92"/>
  <c r="F2690" i="92"/>
  <c r="F2691" i="92"/>
  <c r="F2692" i="92"/>
  <c r="F2675" i="92"/>
  <c r="F2656" i="92"/>
  <c r="F2657" i="92"/>
  <c r="F2658" i="92"/>
  <c r="F2659" i="92"/>
  <c r="F2660" i="92"/>
  <c r="F2662" i="92"/>
  <c r="F2663" i="92"/>
  <c r="F2664" i="92"/>
  <c r="F2665" i="92"/>
  <c r="F2666" i="92"/>
  <c r="F2667" i="92"/>
  <c r="F2668" i="92"/>
  <c r="F2669" i="92"/>
  <c r="F2670" i="92"/>
  <c r="F2671" i="92"/>
  <c r="F2672" i="92"/>
  <c r="F2673" i="92"/>
  <c r="F2655" i="92"/>
  <c r="F2636" i="92"/>
  <c r="F2637" i="92"/>
  <c r="F2638" i="92"/>
  <c r="F2639" i="92"/>
  <c r="F2640" i="92"/>
  <c r="F2642" i="92"/>
  <c r="F2643" i="92"/>
  <c r="F2644" i="92"/>
  <c r="F2645" i="92"/>
  <c r="F2646" i="92"/>
  <c r="F2647" i="92"/>
  <c r="F2648" i="92"/>
  <c r="F2649" i="92"/>
  <c r="F2650" i="92"/>
  <c r="F2651" i="92"/>
  <c r="F2652" i="92"/>
  <c r="F2635" i="92"/>
  <c r="F2616" i="92"/>
  <c r="F2617" i="92"/>
  <c r="F2618" i="92"/>
  <c r="F2619" i="92"/>
  <c r="F2620" i="92"/>
  <c r="F2622" i="92"/>
  <c r="F2623" i="92"/>
  <c r="F2624" i="92"/>
  <c r="F2625" i="92"/>
  <c r="F2626" i="92"/>
  <c r="F2627" i="92"/>
  <c r="F2628" i="92"/>
  <c r="F2629" i="92"/>
  <c r="F2630" i="92"/>
  <c r="F2631" i="92"/>
  <c r="F2632" i="92"/>
  <c r="F2615" i="92"/>
  <c r="F2606" i="92"/>
  <c r="F2607" i="92"/>
  <c r="F2608" i="92"/>
  <c r="F2609" i="92"/>
  <c r="F2610" i="92"/>
  <c r="F2611" i="92"/>
  <c r="F2612" i="92"/>
  <c r="F2613" i="92"/>
  <c r="F2605" i="92"/>
  <c r="F2599" i="92"/>
  <c r="F2600" i="92"/>
  <c r="F2601" i="92"/>
  <c r="F2602" i="92"/>
  <c r="F2603" i="92"/>
  <c r="F2604" i="92"/>
  <c r="F2598" i="92"/>
  <c r="F2579" i="92"/>
  <c r="F2580" i="92"/>
  <c r="F2581" i="92"/>
  <c r="F2582" i="92"/>
  <c r="F2583" i="92"/>
  <c r="F2584" i="92"/>
  <c r="F2585" i="92"/>
  <c r="F2586" i="92"/>
  <c r="F2587" i="92"/>
  <c r="F2588" i="92"/>
  <c r="F2589" i="92"/>
  <c r="F2590" i="92"/>
  <c r="F2591" i="92"/>
  <c r="F2592" i="92"/>
  <c r="F2593" i="92"/>
  <c r="F2594" i="92"/>
  <c r="F2595" i="92"/>
  <c r="F2596" i="92"/>
  <c r="F2597" i="92"/>
  <c r="F2578" i="92"/>
  <c r="F2559" i="92"/>
  <c r="F2560" i="92"/>
  <c r="F2561" i="92"/>
  <c r="F2562" i="92"/>
  <c r="F2563" i="92"/>
  <c r="F2564" i="92"/>
  <c r="F2565" i="92"/>
  <c r="F2566" i="92"/>
  <c r="F2567" i="92"/>
  <c r="F2568" i="92"/>
  <c r="F2569" i="92"/>
  <c r="F2570" i="92"/>
  <c r="F2571" i="92"/>
  <c r="F2572" i="92"/>
  <c r="F2573" i="92"/>
  <c r="F2574" i="92"/>
  <c r="F2575" i="92"/>
  <c r="F2576" i="92"/>
  <c r="F2577" i="92"/>
  <c r="F2558" i="92"/>
  <c r="F2539" i="92"/>
  <c r="F2540" i="92"/>
  <c r="F2541" i="92"/>
  <c r="F2542" i="92"/>
  <c r="F2543" i="92"/>
  <c r="F2544" i="92"/>
  <c r="F2545" i="92"/>
  <c r="F2546" i="92"/>
  <c r="F2547" i="92"/>
  <c r="F2548" i="92"/>
  <c r="F2549" i="92"/>
  <c r="F2550" i="92"/>
  <c r="F2551" i="92"/>
  <c r="F2552" i="92"/>
  <c r="F2553" i="92"/>
  <c r="F2554" i="92"/>
  <c r="F2555" i="92"/>
  <c r="F2556" i="92"/>
  <c r="F2557" i="92"/>
  <c r="F2538" i="92"/>
  <c r="F2519" i="92"/>
  <c r="F2520" i="92"/>
  <c r="F2521" i="92"/>
  <c r="F2522" i="92"/>
  <c r="F2523" i="92"/>
  <c r="F2524" i="92"/>
  <c r="F2525" i="92"/>
  <c r="F2526" i="92"/>
  <c r="F2527" i="92"/>
  <c r="F2528" i="92"/>
  <c r="F2529" i="92"/>
  <c r="F2530" i="92"/>
  <c r="F2531" i="92"/>
  <c r="F2532" i="92"/>
  <c r="F2533" i="92"/>
  <c r="F2534" i="92"/>
  <c r="F2535" i="92"/>
  <c r="F2536" i="92"/>
  <c r="F2537" i="92"/>
  <c r="F2518" i="92"/>
  <c r="F2499" i="92"/>
  <c r="F2500" i="92"/>
  <c r="F2501" i="92"/>
  <c r="F2502" i="92"/>
  <c r="F2503" i="92"/>
  <c r="F2505" i="92"/>
  <c r="F2506" i="92"/>
  <c r="F2507" i="92"/>
  <c r="F2508" i="92"/>
  <c r="F2509" i="92"/>
  <c r="F2510" i="92"/>
  <c r="F2511" i="92"/>
  <c r="F2512" i="92"/>
  <c r="F2513" i="92"/>
  <c r="F2514" i="92"/>
  <c r="F2515" i="92"/>
  <c r="F2516" i="92"/>
  <c r="F2498" i="92"/>
  <c r="F2479" i="92"/>
  <c r="F2480" i="92"/>
  <c r="F2481" i="92"/>
  <c r="F2482" i="92"/>
  <c r="F2483" i="92"/>
  <c r="F2485" i="92"/>
  <c r="F2486" i="92"/>
  <c r="F2487" i="92"/>
  <c r="F2488" i="92"/>
  <c r="F2489" i="92"/>
  <c r="F2490" i="92"/>
  <c r="F2491" i="92"/>
  <c r="F2492" i="92"/>
  <c r="F2493" i="92"/>
  <c r="F2494" i="92"/>
  <c r="F2495" i="92"/>
  <c r="F2478" i="92"/>
  <c r="F2459" i="92"/>
  <c r="F2460" i="92"/>
  <c r="F2461" i="92"/>
  <c r="F2462" i="92"/>
  <c r="F2463" i="92"/>
  <c r="F2465" i="92"/>
  <c r="F2466" i="92"/>
  <c r="F2467" i="92"/>
  <c r="F2468" i="92"/>
  <c r="F2469" i="92"/>
  <c r="F2470" i="92"/>
  <c r="F2471" i="92"/>
  <c r="F2472" i="92"/>
  <c r="F2473" i="92"/>
  <c r="F2474" i="92"/>
  <c r="F2475" i="92"/>
  <c r="F2458" i="92"/>
  <c r="F2439" i="92"/>
  <c r="F2440" i="92"/>
  <c r="F2441" i="92"/>
  <c r="F2442" i="92"/>
  <c r="F2443" i="92"/>
  <c r="F2445" i="92"/>
  <c r="F2446" i="92"/>
  <c r="F2447" i="92"/>
  <c r="F2448" i="92"/>
  <c r="F2449" i="92"/>
  <c r="F2450" i="92"/>
  <c r="F2451" i="92"/>
  <c r="F2452" i="92"/>
  <c r="F2453" i="92"/>
  <c r="F2454" i="92"/>
  <c r="F2455" i="92"/>
  <c r="F2456" i="92"/>
  <c r="F2438" i="92"/>
  <c r="F2419" i="92"/>
  <c r="F2420" i="92"/>
  <c r="F2421" i="92"/>
  <c r="F2422" i="92"/>
  <c r="F2424" i="92"/>
  <c r="F2425" i="92"/>
  <c r="F2426" i="92"/>
  <c r="F2427" i="92"/>
  <c r="F2428" i="92"/>
  <c r="F2429" i="92"/>
  <c r="F2430" i="92"/>
  <c r="F2431" i="92"/>
  <c r="F2432" i="92"/>
  <c r="F2433" i="92"/>
  <c r="F2434" i="92"/>
  <c r="F2436" i="92"/>
  <c r="F2437" i="92"/>
  <c r="F2418" i="92"/>
  <c r="F2399" i="92"/>
  <c r="F2400" i="92"/>
  <c r="F2401" i="92"/>
  <c r="F2402" i="92"/>
  <c r="F2404" i="92"/>
  <c r="F2405" i="92"/>
  <c r="F2406" i="92"/>
  <c r="F2407" i="92"/>
  <c r="F2408" i="92"/>
  <c r="F2409" i="92"/>
  <c r="F2410" i="92"/>
  <c r="F2411" i="92"/>
  <c r="F2412" i="92"/>
  <c r="F2413" i="92"/>
  <c r="F2414" i="92"/>
  <c r="F2416" i="92"/>
  <c r="F2417" i="92"/>
  <c r="F2398" i="92"/>
  <c r="F2379" i="92"/>
  <c r="F2380" i="92"/>
  <c r="F2381" i="92"/>
  <c r="F2382" i="92"/>
  <c r="F2383" i="92"/>
  <c r="F2384" i="92"/>
  <c r="F2385" i="92"/>
  <c r="F2386" i="92"/>
  <c r="F2387" i="92"/>
  <c r="F2388" i="92"/>
  <c r="F2389" i="92"/>
  <c r="F2390" i="92"/>
  <c r="F2391" i="92"/>
  <c r="F2392" i="92"/>
  <c r="F2393" i="92"/>
  <c r="F2394" i="92"/>
  <c r="F2395" i="92"/>
  <c r="F2396" i="92"/>
  <c r="F2397" i="92"/>
  <c r="F2378" i="92"/>
  <c r="F2359" i="92"/>
  <c r="F2360" i="92"/>
  <c r="F2361" i="92"/>
  <c r="F2362" i="92"/>
  <c r="F2364" i="92"/>
  <c r="F2365" i="92"/>
  <c r="F2366" i="92"/>
  <c r="F2367" i="92"/>
  <c r="F2368" i="92"/>
  <c r="F2369" i="92"/>
  <c r="F2370" i="92"/>
  <c r="F2371" i="92"/>
  <c r="F2372" i="92"/>
  <c r="F2373" i="92"/>
  <c r="F2374" i="92"/>
  <c r="F2376" i="92"/>
  <c r="F2377" i="92"/>
  <c r="F2358" i="92"/>
  <c r="F2339" i="92"/>
  <c r="F2340" i="92"/>
  <c r="F2341" i="92"/>
  <c r="F2342" i="92"/>
  <c r="F2344" i="92"/>
  <c r="F2345" i="92"/>
  <c r="F2346" i="92"/>
  <c r="F2347" i="92"/>
  <c r="F2348" i="92"/>
  <c r="F2349" i="92"/>
  <c r="F2350" i="92"/>
  <c r="F2351" i="92"/>
  <c r="F2352" i="92"/>
  <c r="F2353" i="92"/>
  <c r="F2354" i="92"/>
  <c r="F2356" i="92"/>
  <c r="F2357" i="92"/>
  <c r="F2338" i="92"/>
  <c r="F2319" i="92"/>
  <c r="F2320" i="92"/>
  <c r="F2321" i="92"/>
  <c r="F2322" i="92"/>
  <c r="F2324" i="92"/>
  <c r="F2325" i="92"/>
  <c r="F2326" i="92"/>
  <c r="F2327" i="92"/>
  <c r="F2328" i="92"/>
  <c r="F2329" i="92"/>
  <c r="F2330" i="92"/>
  <c r="F2331" i="92"/>
  <c r="F2332" i="92"/>
  <c r="F2333" i="92"/>
  <c r="F2334" i="92"/>
  <c r="F2336" i="92"/>
  <c r="F2337" i="92"/>
  <c r="F2318" i="92"/>
  <c r="F2299" i="92"/>
  <c r="F2300" i="92"/>
  <c r="F2301" i="92"/>
  <c r="F2302" i="92"/>
  <c r="F2304" i="92"/>
  <c r="F2305" i="92"/>
  <c r="F2306" i="92"/>
  <c r="F2307" i="92"/>
  <c r="F2308" i="92"/>
  <c r="F2309" i="92"/>
  <c r="F2310" i="92"/>
  <c r="F2311" i="92"/>
  <c r="F2312" i="92"/>
  <c r="F2313" i="92"/>
  <c r="F2314" i="92"/>
  <c r="F2316" i="92"/>
  <c r="F2317" i="92"/>
  <c r="F2298" i="92"/>
  <c r="F2279" i="92"/>
  <c r="F2280" i="92"/>
  <c r="F2281" i="92"/>
  <c r="F2282" i="92"/>
  <c r="F2284" i="92"/>
  <c r="F2285" i="92"/>
  <c r="F2286" i="92"/>
  <c r="F2287" i="92"/>
  <c r="F2288" i="92"/>
  <c r="F2289" i="92"/>
  <c r="F2290" i="92"/>
  <c r="F2291" i="92"/>
  <c r="F2292" i="92"/>
  <c r="F2293" i="92"/>
  <c r="F2294" i="92"/>
  <c r="F2296" i="92"/>
  <c r="F2297" i="92"/>
  <c r="F2278" i="92"/>
  <c r="F2259" i="92"/>
  <c r="F2260" i="92"/>
  <c r="F2261" i="92"/>
  <c r="F2262" i="92"/>
  <c r="F2263" i="92"/>
  <c r="F2264" i="92"/>
  <c r="F2265" i="92"/>
  <c r="F2266" i="92"/>
  <c r="F2267" i="92"/>
  <c r="F2268" i="92"/>
  <c r="F2269" i="92"/>
  <c r="F2270" i="92"/>
  <c r="F2271" i="92"/>
  <c r="F2272" i="92"/>
  <c r="F2273" i="92"/>
  <c r="F2274" i="92"/>
  <c r="F2275" i="92"/>
  <c r="F2276" i="92"/>
  <c r="F2277" i="92"/>
  <c r="F2258" i="92"/>
  <c r="F2239" i="92"/>
  <c r="F2240" i="92"/>
  <c r="F2241" i="92"/>
  <c r="F2242" i="92"/>
  <c r="F2244" i="92"/>
  <c r="F2245" i="92"/>
  <c r="F2246" i="92"/>
  <c r="F2247" i="92"/>
  <c r="F2248" i="92"/>
  <c r="F2249" i="92"/>
  <c r="F2250" i="92"/>
  <c r="F2251" i="92"/>
  <c r="F2252" i="92"/>
  <c r="F2253" i="92"/>
  <c r="F2254" i="92"/>
  <c r="F2256" i="92"/>
  <c r="F2257" i="92"/>
  <c r="F2238" i="92"/>
  <c r="F2219" i="92"/>
  <c r="F2220" i="92"/>
  <c r="F2221" i="92"/>
  <c r="F2222" i="92"/>
  <c r="F2224" i="92"/>
  <c r="F2225" i="92"/>
  <c r="F2226" i="92"/>
  <c r="F2227" i="92"/>
  <c r="F2228" i="92"/>
  <c r="F2229" i="92"/>
  <c r="F2230" i="92"/>
  <c r="F2231" i="92"/>
  <c r="F2232" i="92"/>
  <c r="F2233" i="92"/>
  <c r="F2234" i="92"/>
  <c r="F2236" i="92"/>
  <c r="F2237" i="92"/>
  <c r="F2218" i="92"/>
  <c r="F2199" i="92"/>
  <c r="F2200" i="92"/>
  <c r="F2201" i="92"/>
  <c r="F2202" i="92"/>
  <c r="F2203" i="92"/>
  <c r="F2204" i="92"/>
  <c r="F2205" i="92"/>
  <c r="F2206" i="92"/>
  <c r="F2207" i="92"/>
  <c r="F2208" i="92"/>
  <c r="F2209" i="92"/>
  <c r="F2210" i="92"/>
  <c r="F2211" i="92"/>
  <c r="F2212" i="92"/>
  <c r="F2213" i="92"/>
  <c r="F2214" i="92"/>
  <c r="F2215" i="92"/>
  <c r="F2216" i="92"/>
  <c r="F2217" i="92"/>
  <c r="F2198" i="92"/>
  <c r="F2179" i="92"/>
  <c r="F2180" i="92"/>
  <c r="F2181" i="92"/>
  <c r="F2182" i="92"/>
  <c r="F2184" i="92"/>
  <c r="F2185" i="92"/>
  <c r="F2186" i="92"/>
  <c r="F2187" i="92"/>
  <c r="F2188" i="92"/>
  <c r="F2189" i="92"/>
  <c r="F2190" i="92"/>
  <c r="F2191" i="92"/>
  <c r="F2192" i="92"/>
  <c r="F2193" i="92"/>
  <c r="F2194" i="92"/>
  <c r="F2196" i="92"/>
  <c r="F2197" i="92"/>
  <c r="F2178" i="92"/>
  <c r="F2159" i="92"/>
  <c r="F2160" i="92"/>
  <c r="F2161" i="92"/>
  <c r="F2162" i="92"/>
  <c r="F2164" i="92"/>
  <c r="F2165" i="92"/>
  <c r="F2166" i="92"/>
  <c r="F2167" i="92"/>
  <c r="F2168" i="92"/>
  <c r="F2169" i="92"/>
  <c r="F2170" i="92"/>
  <c r="F2171" i="92"/>
  <c r="F2172" i="92"/>
  <c r="F2173" i="92"/>
  <c r="F2174" i="92"/>
  <c r="F2176" i="92"/>
  <c r="F2177" i="92"/>
  <c r="F2158" i="92"/>
  <c r="F2139" i="92"/>
  <c r="F2140" i="92"/>
  <c r="F2141" i="92"/>
  <c r="F2142" i="92"/>
  <c r="F2144" i="92"/>
  <c r="F2145" i="92"/>
  <c r="F2146" i="92"/>
  <c r="F2147" i="92"/>
  <c r="F2148" i="92"/>
  <c r="F2149" i="92"/>
  <c r="F2150" i="92"/>
  <c r="F2151" i="92"/>
  <c r="F2152" i="92"/>
  <c r="F2153" i="92"/>
  <c r="F2154" i="92"/>
  <c r="F2156" i="92"/>
  <c r="F2157" i="92"/>
  <c r="F2138" i="92"/>
  <c r="F2119" i="92"/>
  <c r="F2120" i="92"/>
  <c r="F2121" i="92"/>
  <c r="F2122" i="92"/>
  <c r="F2124" i="92"/>
  <c r="F2125" i="92"/>
  <c r="F2126" i="92"/>
  <c r="F2127" i="92"/>
  <c r="F2128" i="92"/>
  <c r="F2129" i="92"/>
  <c r="F2130" i="92"/>
  <c r="F2131" i="92"/>
  <c r="F2132" i="92"/>
  <c r="F2133" i="92"/>
  <c r="F2134" i="92"/>
  <c r="F2136" i="92"/>
  <c r="F2137" i="92"/>
  <c r="F2118" i="92"/>
  <c r="F2099" i="92"/>
  <c r="F2100" i="92"/>
  <c r="F2101" i="92"/>
  <c r="F2102" i="92"/>
  <c r="F2103" i="92"/>
  <c r="F2105" i="92"/>
  <c r="F2106" i="92"/>
  <c r="F2107" i="92"/>
  <c r="F2108" i="92"/>
  <c r="F2109" i="92"/>
  <c r="F2110" i="92"/>
  <c r="F2111" i="92"/>
  <c r="F2112" i="92"/>
  <c r="F2113" i="92"/>
  <c r="F2114" i="92"/>
  <c r="F2115" i="92"/>
  <c r="F2098" i="92"/>
  <c r="F2079" i="92"/>
  <c r="F2080" i="92"/>
  <c r="F2081" i="92"/>
  <c r="F2082" i="92"/>
  <c r="F2083" i="92"/>
  <c r="F2084" i="92"/>
  <c r="F2085" i="92"/>
  <c r="F2086" i="92"/>
  <c r="F2087" i="92"/>
  <c r="F2088" i="92"/>
  <c r="F2089" i="92"/>
  <c r="F2090" i="92"/>
  <c r="F2091" i="92"/>
  <c r="F2092" i="92"/>
  <c r="F2093" i="92"/>
  <c r="F2094" i="92"/>
  <c r="F2095" i="92"/>
  <c r="F2096" i="92"/>
  <c r="F2078" i="92"/>
  <c r="F2059" i="92"/>
  <c r="F2060" i="92"/>
  <c r="F2061" i="92"/>
  <c r="F2062" i="92"/>
  <c r="F2063" i="92"/>
  <c r="F2064" i="92"/>
  <c r="F2065" i="92"/>
  <c r="F2066" i="92"/>
  <c r="F2067" i="92"/>
  <c r="F2068" i="92"/>
  <c r="F2069" i="92"/>
  <c r="F2070" i="92"/>
  <c r="F2071" i="92"/>
  <c r="F2072" i="92"/>
  <c r="F2073" i="92"/>
  <c r="F2074" i="92"/>
  <c r="F2075" i="92"/>
  <c r="F2076" i="92"/>
  <c r="F2058" i="92"/>
  <c r="F2039" i="92"/>
  <c r="F2040" i="92"/>
  <c r="F2041" i="92"/>
  <c r="F2042" i="92"/>
  <c r="F2043" i="92"/>
  <c r="F2045" i="92"/>
  <c r="F2046" i="92"/>
  <c r="F2047" i="92"/>
  <c r="F2048" i="92"/>
  <c r="F2049" i="92"/>
  <c r="F2050" i="92"/>
  <c r="F2051" i="92"/>
  <c r="F2052" i="92"/>
  <c r="F2053" i="92"/>
  <c r="F2054" i="92"/>
  <c r="F2055" i="92"/>
  <c r="F2038" i="92"/>
  <c r="F2019" i="92"/>
  <c r="F2020" i="92"/>
  <c r="F2021" i="92"/>
  <c r="F2022" i="92"/>
  <c r="F2023" i="92"/>
  <c r="F2025" i="92"/>
  <c r="F2026" i="92"/>
  <c r="F2027" i="92"/>
  <c r="F2028" i="92"/>
  <c r="F2029" i="92"/>
  <c r="F2030" i="92"/>
  <c r="F2031" i="92"/>
  <c r="F2032" i="92"/>
  <c r="F2033" i="92"/>
  <c r="F2034" i="92"/>
  <c r="F2035" i="92"/>
  <c r="F2036" i="92"/>
  <c r="F2018" i="92"/>
  <c r="F1999" i="92"/>
  <c r="F2000" i="92"/>
  <c r="F2001" i="92"/>
  <c r="F2002" i="92"/>
  <c r="F2003" i="92"/>
  <c r="F2005" i="92"/>
  <c r="F2006" i="92"/>
  <c r="F2007" i="92"/>
  <c r="F2008" i="92"/>
  <c r="F2009" i="92"/>
  <c r="F2010" i="92"/>
  <c r="F2011" i="92"/>
  <c r="F2012" i="92"/>
  <c r="F2013" i="92"/>
  <c r="F2014" i="92"/>
  <c r="F2015" i="92"/>
  <c r="F2017" i="92"/>
  <c r="F1998" i="92"/>
  <c r="F1979" i="92"/>
  <c r="F1980" i="92"/>
  <c r="F1981" i="92"/>
  <c r="F1982" i="92"/>
  <c r="F1983" i="92"/>
  <c r="F1985" i="92"/>
  <c r="F1986" i="92"/>
  <c r="F1987" i="92"/>
  <c r="F1988" i="92"/>
  <c r="F1989" i="92"/>
  <c r="F1990" i="92"/>
  <c r="F1991" i="92"/>
  <c r="F1992" i="92"/>
  <c r="F1993" i="92"/>
  <c r="F1994" i="92"/>
  <c r="F1995" i="92"/>
  <c r="F1978" i="92"/>
  <c r="F1959" i="92"/>
  <c r="F1960" i="92"/>
  <c r="F1961" i="92"/>
  <c r="F1962" i="92"/>
  <c r="F1963" i="92"/>
  <c r="F1965" i="92"/>
  <c r="F1966" i="92"/>
  <c r="F1967" i="92"/>
  <c r="F1968" i="92"/>
  <c r="F1969" i="92"/>
  <c r="F1970" i="92"/>
  <c r="F1971" i="92"/>
  <c r="F1972" i="92"/>
  <c r="F1973" i="92"/>
  <c r="F1974" i="92"/>
  <c r="F1975" i="92"/>
  <c r="F1976" i="92"/>
  <c r="F1958" i="92"/>
  <c r="F1939" i="92"/>
  <c r="F1940" i="92"/>
  <c r="F1941" i="92"/>
  <c r="F1942" i="92"/>
  <c r="F1943" i="92"/>
  <c r="F1944" i="92"/>
  <c r="F1945" i="92"/>
  <c r="F1946" i="92"/>
  <c r="F1947" i="92"/>
  <c r="F1948" i="92"/>
  <c r="F1949" i="92"/>
  <c r="F1950" i="92"/>
  <c r="F1951" i="92"/>
  <c r="F1952" i="92"/>
  <c r="F1953" i="92"/>
  <c r="F1954" i="92"/>
  <c r="F1955" i="92"/>
  <c r="F1956" i="92"/>
  <c r="F1938" i="92"/>
  <c r="F1919" i="92"/>
  <c r="F1920" i="92"/>
  <c r="F1921" i="92"/>
  <c r="F1922" i="92"/>
  <c r="F1923" i="92"/>
  <c r="F1925" i="92"/>
  <c r="F1926" i="92"/>
  <c r="F1927" i="92"/>
  <c r="F1928" i="92"/>
  <c r="F1929" i="92"/>
  <c r="F1930" i="92"/>
  <c r="F1931" i="92"/>
  <c r="F1932" i="92"/>
  <c r="F1933" i="92"/>
  <c r="F1934" i="92"/>
  <c r="F1935" i="92"/>
  <c r="F1918" i="92"/>
  <c r="F1899" i="92"/>
  <c r="F1900" i="92"/>
  <c r="F1901" i="92"/>
  <c r="F1902" i="92"/>
  <c r="F1903" i="92"/>
  <c r="F1904" i="92"/>
  <c r="F1905" i="92"/>
  <c r="F1906" i="92"/>
  <c r="F1907" i="92"/>
  <c r="F1908" i="92"/>
  <c r="F1909" i="92"/>
  <c r="F1910" i="92"/>
  <c r="F1911" i="92"/>
  <c r="F1912" i="92"/>
  <c r="F1913" i="92"/>
  <c r="F1914" i="92"/>
  <c r="F1915" i="92"/>
  <c r="F1916" i="92"/>
  <c r="F1898" i="92"/>
  <c r="F1879" i="92"/>
  <c r="F1880" i="92"/>
  <c r="F1881" i="92"/>
  <c r="F1882" i="92"/>
  <c r="F1883" i="92"/>
  <c r="F1884" i="92"/>
  <c r="F1885" i="92"/>
  <c r="F1886" i="92"/>
  <c r="F1887" i="92"/>
  <c r="F1888" i="92"/>
  <c r="F1889" i="92"/>
  <c r="F1890" i="92"/>
  <c r="F1891" i="92"/>
  <c r="F1892" i="92"/>
  <c r="F1893" i="92"/>
  <c r="F1894" i="92"/>
  <c r="F1895" i="92"/>
  <c r="F1896" i="92"/>
  <c r="F1878" i="92"/>
  <c r="F1859" i="92"/>
  <c r="F1860" i="92"/>
  <c r="F1861" i="92"/>
  <c r="F1862" i="92"/>
  <c r="F1863" i="92"/>
  <c r="F1865" i="92"/>
  <c r="F1866" i="92"/>
  <c r="F1867" i="92"/>
  <c r="F1868" i="92"/>
  <c r="F1869" i="92"/>
  <c r="F1870" i="92"/>
  <c r="F1871" i="92"/>
  <c r="F1872" i="92"/>
  <c r="F1873" i="92"/>
  <c r="F1874" i="92"/>
  <c r="F1875" i="92"/>
  <c r="F1858" i="92"/>
  <c r="F1839" i="92"/>
  <c r="F1840" i="92"/>
  <c r="F1841" i="92"/>
  <c r="F1842" i="92"/>
  <c r="F1843" i="92"/>
  <c r="F1844" i="92"/>
  <c r="F1845" i="92"/>
  <c r="F1846" i="92"/>
  <c r="F1847" i="92"/>
  <c r="F1848" i="92"/>
  <c r="F1849" i="92"/>
  <c r="F1850" i="92"/>
  <c r="F1851" i="92"/>
  <c r="F1852" i="92"/>
  <c r="F1853" i="92"/>
  <c r="F1854" i="92"/>
  <c r="F1855" i="92"/>
  <c r="F1856" i="92"/>
  <c r="F1857" i="92"/>
  <c r="F1838" i="92"/>
  <c r="F1819" i="92"/>
  <c r="F1820" i="92"/>
  <c r="F1821" i="92"/>
  <c r="F1822" i="92"/>
  <c r="F1823" i="92"/>
  <c r="F1825" i="92"/>
  <c r="F1826" i="92"/>
  <c r="F1827" i="92"/>
  <c r="F1828" i="92"/>
  <c r="F1829" i="92"/>
  <c r="F1830" i="92"/>
  <c r="F1831" i="92"/>
  <c r="F1832" i="92"/>
  <c r="F1833" i="92"/>
  <c r="F1834" i="92"/>
  <c r="F1835" i="92"/>
  <c r="F1818" i="92"/>
  <c r="F1799" i="92"/>
  <c r="F1800" i="92"/>
  <c r="F1801" i="92"/>
  <c r="F1802" i="92"/>
  <c r="F1803" i="92"/>
  <c r="F1805" i="92"/>
  <c r="F1806" i="92"/>
  <c r="F1807" i="92"/>
  <c r="F1808" i="92"/>
  <c r="F1809" i="92"/>
  <c r="F1810" i="92"/>
  <c r="F1811" i="92"/>
  <c r="F1812" i="92"/>
  <c r="F1813" i="92"/>
  <c r="F1814" i="92"/>
  <c r="F1815" i="92"/>
  <c r="F1798" i="92"/>
  <c r="F1779" i="92"/>
  <c r="F1780" i="92"/>
  <c r="F1781" i="92"/>
  <c r="F1782" i="92"/>
  <c r="F1783" i="92"/>
  <c r="F1784" i="92"/>
  <c r="F1785" i="92"/>
  <c r="F1786" i="92"/>
  <c r="F1787" i="92"/>
  <c r="F1788" i="92"/>
  <c r="F1789" i="92"/>
  <c r="F1790" i="92"/>
  <c r="F1791" i="92"/>
  <c r="F1792" i="92"/>
  <c r="F1793" i="92"/>
  <c r="F1794" i="92"/>
  <c r="F1795" i="92"/>
  <c r="F1796" i="92"/>
  <c r="F1797" i="92"/>
  <c r="F1778" i="92"/>
  <c r="F1777" i="92"/>
  <c r="F1759" i="92"/>
  <c r="F1760" i="92"/>
  <c r="F1761" i="92"/>
  <c r="F1762" i="92"/>
  <c r="F1763" i="92"/>
  <c r="F1764" i="92"/>
  <c r="F1765" i="92"/>
  <c r="F1766" i="92"/>
  <c r="F1767" i="92"/>
  <c r="F1768" i="92"/>
  <c r="F1769" i="92"/>
  <c r="F1770" i="92"/>
  <c r="F1771" i="92"/>
  <c r="F1772" i="92"/>
  <c r="F1773" i="92"/>
  <c r="F1774" i="92"/>
  <c r="F1775" i="92"/>
  <c r="F1776" i="92"/>
  <c r="F1758" i="92"/>
  <c r="F1739" i="92"/>
  <c r="F1740" i="92"/>
  <c r="F1741" i="92"/>
  <c r="F1742" i="92"/>
  <c r="F1743" i="92"/>
  <c r="F1744" i="92"/>
  <c r="F1745" i="92"/>
  <c r="F1746" i="92"/>
  <c r="F1747" i="92"/>
  <c r="F1748" i="92"/>
  <c r="F1749" i="92"/>
  <c r="F1750" i="92"/>
  <c r="F1751" i="92"/>
  <c r="F1752" i="92"/>
  <c r="F1753" i="92"/>
  <c r="F1754" i="92"/>
  <c r="F1755" i="92"/>
  <c r="F1756" i="92"/>
  <c r="F1757" i="92"/>
  <c r="F1738" i="92"/>
  <c r="F1719" i="92"/>
  <c r="F1720" i="92"/>
  <c r="F1721" i="92"/>
  <c r="F1722" i="92"/>
  <c r="F1723" i="92"/>
  <c r="F1725" i="92"/>
  <c r="F1726" i="92"/>
  <c r="F1727" i="92"/>
  <c r="F1728" i="92"/>
  <c r="F1729" i="92"/>
  <c r="F1730" i="92"/>
  <c r="F1731" i="92"/>
  <c r="F1732" i="92"/>
  <c r="F1733" i="92"/>
  <c r="F1734" i="92"/>
  <c r="F1735" i="92"/>
  <c r="F1736" i="92"/>
  <c r="F1718" i="92"/>
  <c r="F1699" i="92"/>
  <c r="F1700" i="92"/>
  <c r="F1701" i="92"/>
  <c r="F1702" i="92"/>
  <c r="F1703" i="92"/>
  <c r="F1705" i="92"/>
  <c r="F1706" i="92"/>
  <c r="F1707" i="92"/>
  <c r="F1708" i="92"/>
  <c r="F1709" i="92"/>
  <c r="F1710" i="92"/>
  <c r="F1711" i="92"/>
  <c r="F1712" i="92"/>
  <c r="F1713" i="92"/>
  <c r="F1714" i="92"/>
  <c r="F1715" i="92"/>
  <c r="F1698" i="92"/>
  <c r="F1679" i="92"/>
  <c r="F1680" i="92"/>
  <c r="F1681" i="92"/>
  <c r="F1682" i="92"/>
  <c r="F1683" i="92"/>
  <c r="F1685" i="92"/>
  <c r="F1686" i="92"/>
  <c r="F1687" i="92"/>
  <c r="F1688" i="92"/>
  <c r="F1689" i="92"/>
  <c r="F1690" i="92"/>
  <c r="F1691" i="92"/>
  <c r="F1692" i="92"/>
  <c r="F1693" i="92"/>
  <c r="F1694" i="92"/>
  <c r="F1695" i="92"/>
  <c r="F1696" i="92"/>
  <c r="F1678" i="92"/>
  <c r="F1659" i="92"/>
  <c r="F1660" i="92"/>
  <c r="F1661" i="92"/>
  <c r="F1662" i="92"/>
  <c r="F1663" i="92"/>
  <c r="F1665" i="92"/>
  <c r="F1666" i="92"/>
  <c r="F1667" i="92"/>
  <c r="F1668" i="92"/>
  <c r="F1669" i="92"/>
  <c r="F1670" i="92"/>
  <c r="F1671" i="92"/>
  <c r="F1672" i="92"/>
  <c r="F1673" i="92"/>
  <c r="F1674" i="92"/>
  <c r="F1675" i="92"/>
  <c r="F1658" i="92"/>
  <c r="F1639" i="92"/>
  <c r="F1640" i="92"/>
  <c r="F1641" i="92"/>
  <c r="F1642" i="92"/>
  <c r="F1643" i="92"/>
  <c r="F1645" i="92"/>
  <c r="F1646" i="92"/>
  <c r="F1647" i="92"/>
  <c r="F1648" i="92"/>
  <c r="F1649" i="92"/>
  <c r="F1650" i="92"/>
  <c r="F1651" i="92"/>
  <c r="F1652" i="92"/>
  <c r="F1653" i="92"/>
  <c r="F1654" i="92"/>
  <c r="F1655" i="92"/>
  <c r="F1638" i="92"/>
  <c r="F1619" i="92"/>
  <c r="F1620" i="92"/>
  <c r="F1621" i="92"/>
  <c r="F1622" i="92"/>
  <c r="F1623" i="92"/>
  <c r="F1625" i="92"/>
  <c r="F1626" i="92"/>
  <c r="F1627" i="92"/>
  <c r="F1628" i="92"/>
  <c r="F1629" i="92"/>
  <c r="F1630" i="92"/>
  <c r="F1631" i="92"/>
  <c r="F1632" i="92"/>
  <c r="F1633" i="92"/>
  <c r="F1634" i="92"/>
  <c r="F1635" i="92"/>
  <c r="F1618" i="92"/>
  <c r="F1599" i="92"/>
  <c r="F1600" i="92"/>
  <c r="F1601" i="92"/>
  <c r="F1602" i="92"/>
  <c r="F1603" i="92"/>
  <c r="F1605" i="92"/>
  <c r="F1606" i="92"/>
  <c r="F1607" i="92"/>
  <c r="F1608" i="92"/>
  <c r="F1609" i="92"/>
  <c r="F1610" i="92"/>
  <c r="F1611" i="92"/>
  <c r="F1612" i="92"/>
  <c r="F1613" i="92"/>
  <c r="F1614" i="92"/>
  <c r="F1615" i="92"/>
  <c r="F1598" i="92"/>
  <c r="F1579" i="92"/>
  <c r="F1580" i="92"/>
  <c r="F1581" i="92"/>
  <c r="F1582" i="92"/>
  <c r="F1583" i="92"/>
  <c r="F1585" i="92"/>
  <c r="F1586" i="92"/>
  <c r="F1587" i="92"/>
  <c r="F1588" i="92"/>
  <c r="F1589" i="92"/>
  <c r="F1590" i="92"/>
  <c r="F1591" i="92"/>
  <c r="F1592" i="92"/>
  <c r="F1593" i="92"/>
  <c r="F1594" i="92"/>
  <c r="F1595" i="92"/>
  <c r="F1578" i="92"/>
  <c r="F1559" i="92"/>
  <c r="F1560" i="92"/>
  <c r="F1561" i="92"/>
  <c r="F1562" i="92"/>
  <c r="F1563" i="92"/>
  <c r="F1565" i="92"/>
  <c r="F1566" i="92"/>
  <c r="F1567" i="92"/>
  <c r="F1568" i="92"/>
  <c r="F1569" i="92"/>
  <c r="F1570" i="92"/>
  <c r="F1571" i="92"/>
  <c r="F1572" i="92"/>
  <c r="F1573" i="92"/>
  <c r="F1574" i="92"/>
  <c r="F1575" i="92"/>
  <c r="F1558" i="92"/>
  <c r="F1539" i="92"/>
  <c r="F1540" i="92"/>
  <c r="F1541" i="92"/>
  <c r="F1542" i="92"/>
  <c r="F1543" i="92"/>
  <c r="F1545" i="92"/>
  <c r="F1546" i="92"/>
  <c r="F1547" i="92"/>
  <c r="F1548" i="92"/>
  <c r="F1549" i="92"/>
  <c r="F1550" i="92"/>
  <c r="F1551" i="92"/>
  <c r="F1552" i="92"/>
  <c r="F1553" i="92"/>
  <c r="F1554" i="92"/>
  <c r="F1555" i="92"/>
  <c r="F1538" i="92"/>
  <c r="F1519" i="92"/>
  <c r="F1520" i="92"/>
  <c r="F1521" i="92"/>
  <c r="F1522" i="92"/>
  <c r="F1523" i="92"/>
  <c r="F1525" i="92"/>
  <c r="F1526" i="92"/>
  <c r="F1527" i="92"/>
  <c r="F1528" i="92"/>
  <c r="F1529" i="92"/>
  <c r="F1530" i="92"/>
  <c r="F1531" i="92"/>
  <c r="F1532" i="92"/>
  <c r="F1533" i="92"/>
  <c r="F1534" i="92"/>
  <c r="F1535" i="92"/>
  <c r="F1518" i="92"/>
  <c r="F1499" i="92"/>
  <c r="F1500" i="92"/>
  <c r="F1501" i="92"/>
  <c r="F1502" i="92"/>
  <c r="F1503" i="92"/>
  <c r="F1505" i="92"/>
  <c r="F1506" i="92"/>
  <c r="F1507" i="92"/>
  <c r="F1508" i="92"/>
  <c r="F1509" i="92"/>
  <c r="F1510" i="92"/>
  <c r="F1511" i="92"/>
  <c r="F1512" i="92"/>
  <c r="F1513" i="92"/>
  <c r="F1514" i="92"/>
  <c r="F1515" i="92"/>
  <c r="F1516" i="92"/>
  <c r="F1498" i="92"/>
  <c r="F1479" i="92"/>
  <c r="F1480" i="92"/>
  <c r="F1481" i="92"/>
  <c r="F1482" i="92"/>
  <c r="F1483" i="92"/>
  <c r="F1485" i="92"/>
  <c r="F1486" i="92"/>
  <c r="F1487" i="92"/>
  <c r="F1488" i="92"/>
  <c r="F1489" i="92"/>
  <c r="F1490" i="92"/>
  <c r="F1491" i="92"/>
  <c r="F1492" i="92"/>
  <c r="F1493" i="92"/>
  <c r="F1494" i="92"/>
  <c r="F1495" i="92"/>
  <c r="F1478" i="92"/>
  <c r="F1459" i="92"/>
  <c r="F1460" i="92"/>
  <c r="F1461" i="92"/>
  <c r="F1462" i="92"/>
  <c r="F1463" i="92"/>
  <c r="F1465" i="92"/>
  <c r="F1466" i="92"/>
  <c r="F1467" i="92"/>
  <c r="F1468" i="92"/>
  <c r="F1469" i="92"/>
  <c r="F1470" i="92"/>
  <c r="F1471" i="92"/>
  <c r="F1472" i="92"/>
  <c r="F1473" i="92"/>
  <c r="F1474" i="92"/>
  <c r="F1475" i="92"/>
  <c r="F1458" i="92"/>
  <c r="F1439" i="92"/>
  <c r="F1440" i="92"/>
  <c r="F1441" i="92"/>
  <c r="F1442" i="92"/>
  <c r="F1443" i="92"/>
  <c r="F1445" i="92"/>
  <c r="F1446" i="92"/>
  <c r="F1447" i="92"/>
  <c r="F1448" i="92"/>
  <c r="F1449" i="92"/>
  <c r="F1450" i="92"/>
  <c r="F1451" i="92"/>
  <c r="F1452" i="92"/>
  <c r="F1453" i="92"/>
  <c r="F1454" i="92"/>
  <c r="F1455" i="92"/>
  <c r="F1438" i="92"/>
  <c r="F1419" i="92"/>
  <c r="F1420" i="92"/>
  <c r="F1421" i="92"/>
  <c r="F1422" i="92"/>
  <c r="F1423" i="92"/>
  <c r="F1425" i="92"/>
  <c r="F1426" i="92"/>
  <c r="F1427" i="92"/>
  <c r="F1428" i="92"/>
  <c r="F1429" i="92"/>
  <c r="F1430" i="92"/>
  <c r="F1431" i="92"/>
  <c r="F1432" i="92"/>
  <c r="F1433" i="92"/>
  <c r="F1434" i="92"/>
  <c r="F1435" i="92"/>
  <c r="F1418" i="92"/>
  <c r="F1399" i="92"/>
  <c r="F1400" i="92"/>
  <c r="F1401" i="92"/>
  <c r="F1402" i="92"/>
  <c r="F1403" i="92"/>
  <c r="F1405" i="92"/>
  <c r="F1406" i="92"/>
  <c r="F1407" i="92"/>
  <c r="F1408" i="92"/>
  <c r="F1409" i="92"/>
  <c r="F1410" i="92"/>
  <c r="F1411" i="92"/>
  <c r="F1412" i="92"/>
  <c r="F1413" i="92"/>
  <c r="F1414" i="92"/>
  <c r="F1415" i="92"/>
  <c r="F1398" i="92"/>
  <c r="F1379" i="92"/>
  <c r="F1380" i="92"/>
  <c r="F1381" i="92"/>
  <c r="F1382" i="92"/>
  <c r="F1383" i="92"/>
  <c r="F1385" i="92"/>
  <c r="F1386" i="92"/>
  <c r="F1387" i="92"/>
  <c r="F1388" i="92"/>
  <c r="F1389" i="92"/>
  <c r="F1390" i="92"/>
  <c r="F1391" i="92"/>
  <c r="F1392" i="92"/>
  <c r="F1393" i="92"/>
  <c r="F1394" i="92"/>
  <c r="F1395" i="92"/>
  <c r="F1378" i="92"/>
  <c r="F1359" i="92"/>
  <c r="F1360" i="92"/>
  <c r="F1361" i="92"/>
  <c r="F1362" i="92"/>
  <c r="F1363" i="92"/>
  <c r="F1365" i="92"/>
  <c r="F1366" i="92"/>
  <c r="F1367" i="92"/>
  <c r="F1368" i="92"/>
  <c r="F1369" i="92"/>
  <c r="F1370" i="92"/>
  <c r="F1371" i="92"/>
  <c r="F1372" i="92"/>
  <c r="F1373" i="92"/>
  <c r="F1374" i="92"/>
  <c r="F1375" i="92"/>
  <c r="F1358" i="92"/>
  <c r="F1339" i="92"/>
  <c r="F1340" i="92"/>
  <c r="F1341" i="92"/>
  <c r="F1342" i="92"/>
  <c r="F1343" i="92"/>
  <c r="F1344" i="92"/>
  <c r="F1345" i="92"/>
  <c r="F1346" i="92"/>
  <c r="F1347" i="92"/>
  <c r="F1348" i="92"/>
  <c r="F1349" i="92"/>
  <c r="F1350" i="92"/>
  <c r="F1351" i="92"/>
  <c r="F1352" i="92"/>
  <c r="F1353" i="92"/>
  <c r="F1354" i="92"/>
  <c r="F1355" i="92"/>
  <c r="F1338" i="92"/>
  <c r="F1319" i="92"/>
  <c r="F1320" i="92"/>
  <c r="F1321" i="92"/>
  <c r="F1322" i="92"/>
  <c r="F1323" i="92"/>
  <c r="F1325" i="92"/>
  <c r="F1326" i="92"/>
  <c r="F1327" i="92"/>
  <c r="F1328" i="92"/>
  <c r="F1329" i="92"/>
  <c r="F1330" i="92"/>
  <c r="F1331" i="92"/>
  <c r="F1332" i="92"/>
  <c r="F1333" i="92"/>
  <c r="F1334" i="92"/>
  <c r="F1335" i="92"/>
  <c r="F1318" i="92"/>
  <c r="F1299" i="92"/>
  <c r="F1300" i="92"/>
  <c r="F1301" i="92"/>
  <c r="F1302" i="92"/>
  <c r="F1303" i="92"/>
  <c r="F1305" i="92"/>
  <c r="F1306" i="92"/>
  <c r="F1307" i="92"/>
  <c r="F1308" i="92"/>
  <c r="F1309" i="92"/>
  <c r="F1310" i="92"/>
  <c r="F1311" i="92"/>
  <c r="F1312" i="92"/>
  <c r="F1313" i="92"/>
  <c r="F1314" i="92"/>
  <c r="F1315" i="92"/>
  <c r="F1298" i="92"/>
  <c r="F1279" i="92"/>
  <c r="F1280" i="92"/>
  <c r="F1281" i="92"/>
  <c r="F1282" i="92"/>
  <c r="F1283" i="92"/>
  <c r="F1285" i="92"/>
  <c r="F1286" i="92"/>
  <c r="F1287" i="92"/>
  <c r="F1288" i="92"/>
  <c r="F1289" i="92"/>
  <c r="F1290" i="92"/>
  <c r="F1291" i="92"/>
  <c r="F1292" i="92"/>
  <c r="F1293" i="92"/>
  <c r="F1294" i="92"/>
  <c r="F1295" i="92"/>
  <c r="F1278" i="92"/>
  <c r="F1259" i="92"/>
  <c r="F1260" i="92"/>
  <c r="F1261" i="92"/>
  <c r="F1262" i="92"/>
  <c r="F1263" i="92"/>
  <c r="F1265" i="92"/>
  <c r="F1266" i="92"/>
  <c r="F1267" i="92"/>
  <c r="F1268" i="92"/>
  <c r="F1269" i="92"/>
  <c r="F1270" i="92"/>
  <c r="F1271" i="92"/>
  <c r="F1272" i="92"/>
  <c r="F1273" i="92"/>
  <c r="F1274" i="92"/>
  <c r="F1275" i="92"/>
  <c r="F1258" i="92"/>
  <c r="F1239" i="92"/>
  <c r="F1240" i="92"/>
  <c r="F1241" i="92"/>
  <c r="F1242" i="92"/>
  <c r="F1243" i="92"/>
  <c r="F1245" i="92"/>
  <c r="F1246" i="92"/>
  <c r="F1247" i="92"/>
  <c r="F1248" i="92"/>
  <c r="F1249" i="92"/>
  <c r="F1250" i="92"/>
  <c r="F1251" i="92"/>
  <c r="F1252" i="92"/>
  <c r="F1253" i="92"/>
  <c r="F1254" i="92"/>
  <c r="F1255" i="92"/>
  <c r="F1238" i="92"/>
  <c r="F1219" i="92"/>
  <c r="F1220" i="92"/>
  <c r="F1221" i="92"/>
  <c r="F1222" i="92"/>
  <c r="F1223" i="92"/>
  <c r="F1225" i="92"/>
  <c r="F1226" i="92"/>
  <c r="F1227" i="92"/>
  <c r="F1228" i="92"/>
  <c r="F1229" i="92"/>
  <c r="F1230" i="92"/>
  <c r="F1231" i="92"/>
  <c r="F1232" i="92"/>
  <c r="F1233" i="92"/>
  <c r="F1234" i="92"/>
  <c r="F1235" i="92"/>
  <c r="F1218" i="92"/>
  <c r="F1199" i="92"/>
  <c r="F1200" i="92"/>
  <c r="F1201" i="92"/>
  <c r="F1202" i="92"/>
  <c r="F1203" i="92"/>
  <c r="F1205" i="92"/>
  <c r="F1206" i="92"/>
  <c r="F1207" i="92"/>
  <c r="F1208" i="92"/>
  <c r="F1209" i="92"/>
  <c r="F1210" i="92"/>
  <c r="F1211" i="92"/>
  <c r="F1212" i="92"/>
  <c r="F1213" i="92"/>
  <c r="F1214" i="92"/>
  <c r="F1215" i="92"/>
  <c r="F1198" i="92"/>
  <c r="F1179" i="92"/>
  <c r="F1180" i="92"/>
  <c r="F1181" i="92"/>
  <c r="F1182" i="92"/>
  <c r="F1183" i="92"/>
  <c r="F1184" i="92"/>
  <c r="F1185" i="92"/>
  <c r="F1186" i="92"/>
  <c r="F1187" i="92"/>
  <c r="F1188" i="92"/>
  <c r="F1189" i="92"/>
  <c r="F1190" i="92"/>
  <c r="F1191" i="92"/>
  <c r="F1192" i="92"/>
  <c r="F1193" i="92"/>
  <c r="F1194" i="92"/>
  <c r="F1195" i="92"/>
  <c r="F1178" i="92"/>
  <c r="F1159" i="92"/>
  <c r="F1160" i="92"/>
  <c r="F1161" i="92"/>
  <c r="F1162" i="92"/>
  <c r="F1163" i="92"/>
  <c r="F1165" i="92"/>
  <c r="F1166" i="92"/>
  <c r="F1167" i="92"/>
  <c r="F1168" i="92"/>
  <c r="F1169" i="92"/>
  <c r="F1170" i="92"/>
  <c r="F1171" i="92"/>
  <c r="F1172" i="92"/>
  <c r="F1173" i="92"/>
  <c r="F1174" i="92"/>
  <c r="F1175" i="92"/>
  <c r="F1158" i="92"/>
  <c r="F1139" i="92"/>
  <c r="F1140" i="92"/>
  <c r="F1141" i="92"/>
  <c r="F1142" i="92"/>
  <c r="F1143" i="92"/>
  <c r="F1145" i="92"/>
  <c r="F1146" i="92"/>
  <c r="F1147" i="92"/>
  <c r="F1148" i="92"/>
  <c r="F1149" i="92"/>
  <c r="F1150" i="92"/>
  <c r="F1151" i="92"/>
  <c r="F1152" i="92"/>
  <c r="F1153" i="92"/>
  <c r="F1154" i="92"/>
  <c r="F1155" i="92"/>
  <c r="F1138" i="92"/>
  <c r="F1119" i="92"/>
  <c r="F1120" i="92"/>
  <c r="F1121" i="92"/>
  <c r="F1122" i="92"/>
  <c r="F1123" i="92"/>
  <c r="F1125" i="92"/>
  <c r="F1126" i="92"/>
  <c r="F1127" i="92"/>
  <c r="F1128" i="92"/>
  <c r="F1129" i="92"/>
  <c r="F1130" i="92"/>
  <c r="F1131" i="92"/>
  <c r="F1132" i="92"/>
  <c r="F1133" i="92"/>
  <c r="F1134" i="92"/>
  <c r="F1135" i="92"/>
  <c r="F1118" i="92"/>
  <c r="F1099" i="92"/>
  <c r="F1100" i="92"/>
  <c r="F1101" i="92"/>
  <c r="F1102" i="92"/>
  <c r="F1103" i="92"/>
  <c r="F1105" i="92"/>
  <c r="F1106" i="92"/>
  <c r="F1107" i="92"/>
  <c r="F1108" i="92"/>
  <c r="F1109" i="92"/>
  <c r="F1110" i="92"/>
  <c r="F1111" i="92"/>
  <c r="F1112" i="92"/>
  <c r="F1113" i="92"/>
  <c r="F1114" i="92"/>
  <c r="F1115" i="92"/>
  <c r="F1098" i="92"/>
  <c r="F1079" i="92"/>
  <c r="F1080" i="92"/>
  <c r="F1081" i="92"/>
  <c r="F1082" i="92"/>
  <c r="F1083" i="92"/>
  <c r="F1085" i="92"/>
  <c r="F1086" i="92"/>
  <c r="F1087" i="92"/>
  <c r="F1088" i="92"/>
  <c r="F1089" i="92"/>
  <c r="F1090" i="92"/>
  <c r="F1091" i="92"/>
  <c r="F1092" i="92"/>
  <c r="F1093" i="92"/>
  <c r="F1094" i="92"/>
  <c r="F1095" i="92"/>
  <c r="F1078" i="92"/>
  <c r="F1059" i="92"/>
  <c r="F1060" i="92"/>
  <c r="F1061" i="92"/>
  <c r="F1062" i="92"/>
  <c r="F1063" i="92"/>
  <c r="F1065" i="92"/>
  <c r="F1066" i="92"/>
  <c r="F1067" i="92"/>
  <c r="F1068" i="92"/>
  <c r="F1069" i="92"/>
  <c r="F1070" i="92"/>
  <c r="F1071" i="92"/>
  <c r="F1072" i="92"/>
  <c r="F1073" i="92"/>
  <c r="F1074" i="92"/>
  <c r="F1075" i="92"/>
  <c r="F1058" i="92"/>
  <c r="F1039" i="92"/>
  <c r="F1040" i="92"/>
  <c r="F1041" i="92"/>
  <c r="F1042" i="92"/>
  <c r="F1043" i="92"/>
  <c r="F1045" i="92"/>
  <c r="F1046" i="92"/>
  <c r="F1047" i="92"/>
  <c r="F1048" i="92"/>
  <c r="F1049" i="92"/>
  <c r="F1050" i="92"/>
  <c r="F1051" i="92"/>
  <c r="F1052" i="92"/>
  <c r="F1053" i="92"/>
  <c r="F1054" i="92"/>
  <c r="F1055" i="92"/>
  <c r="F1038" i="92"/>
  <c r="F1019" i="92"/>
  <c r="F1020" i="92"/>
  <c r="F1021" i="92"/>
  <c r="F1022" i="92"/>
  <c r="F1023" i="92"/>
  <c r="F1024" i="92"/>
  <c r="F1025" i="92"/>
  <c r="F1026" i="92"/>
  <c r="F1027" i="92"/>
  <c r="F1028" i="92"/>
  <c r="F1029" i="92"/>
  <c r="F1030" i="92"/>
  <c r="F1031" i="92"/>
  <c r="F1032" i="92"/>
  <c r="F1033" i="92"/>
  <c r="F1034" i="92"/>
  <c r="F1035" i="92"/>
  <c r="F1036" i="92"/>
  <c r="F1018" i="92"/>
  <c r="F999" i="92"/>
  <c r="F1000" i="92"/>
  <c r="F1001" i="92"/>
  <c r="F1002" i="92"/>
  <c r="F1003" i="92"/>
  <c r="F1005" i="92"/>
  <c r="F1006" i="92"/>
  <c r="F1007" i="92"/>
  <c r="F1008" i="92"/>
  <c r="F1009" i="92"/>
  <c r="F1010" i="92"/>
  <c r="F1011" i="92"/>
  <c r="F1012" i="92"/>
  <c r="F1013" i="92"/>
  <c r="F1014" i="92"/>
  <c r="F1015" i="92"/>
  <c r="F998" i="92"/>
  <c r="F979" i="92"/>
  <c r="F980" i="92"/>
  <c r="F981" i="92"/>
  <c r="F982" i="92"/>
  <c r="F983" i="92"/>
  <c r="F985" i="92"/>
  <c r="F986" i="92"/>
  <c r="F987" i="92"/>
  <c r="F988" i="92"/>
  <c r="F989" i="92"/>
  <c r="F990" i="92"/>
  <c r="F991" i="92"/>
  <c r="F992" i="92"/>
  <c r="F993" i="92"/>
  <c r="F994" i="92"/>
  <c r="F995" i="92"/>
  <c r="F978" i="92"/>
  <c r="F959" i="92"/>
  <c r="F960" i="92"/>
  <c r="F961" i="92"/>
  <c r="F962" i="92"/>
  <c r="F963" i="92"/>
  <c r="F965" i="92"/>
  <c r="F966" i="92"/>
  <c r="F967" i="92"/>
  <c r="F968" i="92"/>
  <c r="F969" i="92"/>
  <c r="F970" i="92"/>
  <c r="F971" i="92"/>
  <c r="F972" i="92"/>
  <c r="F973" i="92"/>
  <c r="F974" i="92"/>
  <c r="F975" i="92"/>
  <c r="F958" i="92"/>
  <c r="F939" i="92"/>
  <c r="F940" i="92"/>
  <c r="F941" i="92"/>
  <c r="F942" i="92"/>
  <c r="F943" i="92"/>
  <c r="F945" i="92"/>
  <c r="F946" i="92"/>
  <c r="F947" i="92"/>
  <c r="F948" i="92"/>
  <c r="F949" i="92"/>
  <c r="F950" i="92"/>
  <c r="F951" i="92"/>
  <c r="F952" i="92"/>
  <c r="F953" i="92"/>
  <c r="F954" i="92"/>
  <c r="F955" i="92"/>
  <c r="F956" i="92"/>
  <c r="F938" i="92"/>
  <c r="F919" i="92"/>
  <c r="F920" i="92"/>
  <c r="F921" i="92"/>
  <c r="F922" i="92"/>
  <c r="F923" i="92"/>
  <c r="F924" i="92"/>
  <c r="F925" i="92"/>
  <c r="F926" i="92"/>
  <c r="F927" i="92"/>
  <c r="F928" i="92"/>
  <c r="F929" i="92"/>
  <c r="F930" i="92"/>
  <c r="F931" i="92"/>
  <c r="F932" i="92"/>
  <c r="F933" i="92"/>
  <c r="F934" i="92"/>
  <c r="F935" i="92"/>
  <c r="F918" i="92"/>
  <c r="F899" i="92"/>
  <c r="F900" i="92"/>
  <c r="F901" i="92"/>
  <c r="F902" i="92"/>
  <c r="F903" i="92"/>
  <c r="F905" i="92"/>
  <c r="F906" i="92"/>
  <c r="F907" i="92"/>
  <c r="F908" i="92"/>
  <c r="F909" i="92"/>
  <c r="F910" i="92"/>
  <c r="F911" i="92"/>
  <c r="F912" i="92"/>
  <c r="F913" i="92"/>
  <c r="F914" i="92"/>
  <c r="F915" i="92"/>
  <c r="F898" i="92"/>
  <c r="F879" i="92"/>
  <c r="F880" i="92"/>
  <c r="F881" i="92"/>
  <c r="F882" i="92"/>
  <c r="F883" i="92"/>
  <c r="F885" i="92"/>
  <c r="F886" i="92"/>
  <c r="F887" i="92"/>
  <c r="F888" i="92"/>
  <c r="F889" i="92"/>
  <c r="F890" i="92"/>
  <c r="F891" i="92"/>
  <c r="F892" i="92"/>
  <c r="F893" i="92"/>
  <c r="F894" i="92"/>
  <c r="F895" i="92"/>
  <c r="F878" i="92"/>
  <c r="F859" i="92"/>
  <c r="F860" i="92"/>
  <c r="F861" i="92"/>
  <c r="F862" i="92"/>
  <c r="F863" i="92"/>
  <c r="F865" i="92"/>
  <c r="F866" i="92"/>
  <c r="F867" i="92"/>
  <c r="F868" i="92"/>
  <c r="F869" i="92"/>
  <c r="F870" i="92"/>
  <c r="F871" i="92"/>
  <c r="F872" i="92"/>
  <c r="F873" i="92"/>
  <c r="F874" i="92"/>
  <c r="F875" i="92"/>
  <c r="F858" i="92"/>
  <c r="F839" i="92"/>
  <c r="F840" i="92"/>
  <c r="F841" i="92"/>
  <c r="F842" i="92"/>
  <c r="F843" i="92"/>
  <c r="F845" i="92"/>
  <c r="F846" i="92"/>
  <c r="F847" i="92"/>
  <c r="F848" i="92"/>
  <c r="F849" i="92"/>
  <c r="F850" i="92"/>
  <c r="F851" i="92"/>
  <c r="F852" i="92"/>
  <c r="F853" i="92"/>
  <c r="F854" i="92"/>
  <c r="F855" i="92"/>
  <c r="F838" i="92"/>
  <c r="F819" i="92"/>
  <c r="F820" i="92"/>
  <c r="F821" i="92"/>
  <c r="F822" i="92"/>
  <c r="F823" i="92"/>
  <c r="F825" i="92"/>
  <c r="F826" i="92"/>
  <c r="F827" i="92"/>
  <c r="F828" i="92"/>
  <c r="F829" i="92"/>
  <c r="F830" i="92"/>
  <c r="F831" i="92"/>
  <c r="F832" i="92"/>
  <c r="F833" i="92"/>
  <c r="F834" i="92"/>
  <c r="F835" i="92"/>
  <c r="F799" i="92"/>
  <c r="F800" i="92"/>
  <c r="F801" i="92"/>
  <c r="F802" i="92"/>
  <c r="F803" i="92"/>
  <c r="F805" i="92"/>
  <c r="F806" i="92"/>
  <c r="F807" i="92"/>
  <c r="F808" i="92"/>
  <c r="F809" i="92"/>
  <c r="F810" i="92"/>
  <c r="F811" i="92"/>
  <c r="F812" i="92"/>
  <c r="F813" i="92"/>
  <c r="F814" i="92"/>
  <c r="F815" i="92"/>
  <c r="F798" i="92"/>
  <c r="F779" i="92"/>
  <c r="F780" i="92"/>
  <c r="F781" i="92"/>
  <c r="F782" i="92"/>
  <c r="F783" i="92"/>
  <c r="F785" i="92"/>
  <c r="F786" i="92"/>
  <c r="F787" i="92"/>
  <c r="F788" i="92"/>
  <c r="F789" i="92"/>
  <c r="F790" i="92"/>
  <c r="F791" i="92"/>
  <c r="F792" i="92"/>
  <c r="F793" i="92"/>
  <c r="F794" i="92"/>
  <c r="F795" i="92"/>
  <c r="F796" i="92"/>
  <c r="F778" i="92"/>
  <c r="F818" i="92"/>
  <c r="F759" i="92"/>
  <c r="F760" i="92"/>
  <c r="F761" i="92"/>
  <c r="F762" i="92"/>
  <c r="F763" i="92"/>
  <c r="F765" i="92"/>
  <c r="F766" i="92"/>
  <c r="F767" i="92"/>
  <c r="F768" i="92"/>
  <c r="F769" i="92"/>
  <c r="F770" i="92"/>
  <c r="F771" i="92"/>
  <c r="F772" i="92"/>
  <c r="F773" i="92"/>
  <c r="F774" i="92"/>
  <c r="F775" i="92"/>
  <c r="F758" i="92"/>
  <c r="F739" i="92"/>
  <c r="F740" i="92"/>
  <c r="F741" i="92"/>
  <c r="F742" i="92"/>
  <c r="F743" i="92"/>
  <c r="F745" i="92"/>
  <c r="F746" i="92"/>
  <c r="F747" i="92"/>
  <c r="F748" i="92"/>
  <c r="F749" i="92"/>
  <c r="F750" i="92"/>
  <c r="F751" i="92"/>
  <c r="F752" i="92"/>
  <c r="F753" i="92"/>
  <c r="F754" i="92"/>
  <c r="F755" i="92"/>
  <c r="F738" i="92"/>
  <c r="F719" i="92"/>
  <c r="F720" i="92"/>
  <c r="F721" i="92"/>
  <c r="F722" i="92"/>
  <c r="F723" i="92"/>
  <c r="F725" i="92"/>
  <c r="F726" i="92"/>
  <c r="F727" i="92"/>
  <c r="F728" i="92"/>
  <c r="F729" i="92"/>
  <c r="F730" i="92"/>
  <c r="F731" i="92"/>
  <c r="F732" i="92"/>
  <c r="F733" i="92"/>
  <c r="F734" i="92"/>
  <c r="F735" i="92"/>
  <c r="F718" i="92"/>
  <c r="F699" i="92"/>
  <c r="F700" i="92"/>
  <c r="F701" i="92"/>
  <c r="F702" i="92"/>
  <c r="F703" i="92"/>
  <c r="F705" i="92"/>
  <c r="F706" i="92"/>
  <c r="F707" i="92"/>
  <c r="F708" i="92"/>
  <c r="F709" i="92"/>
  <c r="F710" i="92"/>
  <c r="F711" i="92"/>
  <c r="F712" i="92"/>
  <c r="F713" i="92"/>
  <c r="F714" i="92"/>
  <c r="F715" i="92"/>
  <c r="F698" i="92"/>
  <c r="F679" i="92"/>
  <c r="F680" i="92"/>
  <c r="F681" i="92"/>
  <c r="F682" i="92"/>
  <c r="F683" i="92"/>
  <c r="F685" i="92"/>
  <c r="F686" i="92"/>
  <c r="F687" i="92"/>
  <c r="F688" i="92"/>
  <c r="F689" i="92"/>
  <c r="F690" i="92"/>
  <c r="F691" i="92"/>
  <c r="F692" i="92"/>
  <c r="F693" i="92"/>
  <c r="F694" i="92"/>
  <c r="F695" i="92"/>
  <c r="F678" i="92"/>
  <c r="F659" i="92"/>
  <c r="F660" i="92"/>
  <c r="F661" i="92"/>
  <c r="F662" i="92"/>
  <c r="F663" i="92"/>
  <c r="F665" i="92"/>
  <c r="F666" i="92"/>
  <c r="F667" i="92"/>
  <c r="F668" i="92"/>
  <c r="F669" i="92"/>
  <c r="F670" i="92"/>
  <c r="F671" i="92"/>
  <c r="F672" i="92"/>
  <c r="F673" i="92"/>
  <c r="F674" i="92"/>
  <c r="F675" i="92"/>
  <c r="F658" i="92"/>
  <c r="F639" i="92"/>
  <c r="F640" i="92"/>
  <c r="F641" i="92"/>
  <c r="F642" i="92"/>
  <c r="F643" i="92"/>
  <c r="F645" i="92"/>
  <c r="F646" i="92"/>
  <c r="F647" i="92"/>
  <c r="F648" i="92"/>
  <c r="F649" i="92"/>
  <c r="F650" i="92"/>
  <c r="F651" i="92"/>
  <c r="F652" i="92"/>
  <c r="F653" i="92"/>
  <c r="F654" i="92"/>
  <c r="F655" i="92"/>
  <c r="F638" i="92"/>
  <c r="F619" i="92"/>
  <c r="F620" i="92"/>
  <c r="F621" i="92"/>
  <c r="F622" i="92"/>
  <c r="F623" i="92"/>
  <c r="F625" i="92"/>
  <c r="F626" i="92"/>
  <c r="F627" i="92"/>
  <c r="F628" i="92"/>
  <c r="F629" i="92"/>
  <c r="F630" i="92"/>
  <c r="F631" i="92"/>
  <c r="F632" i="92"/>
  <c r="F633" i="92"/>
  <c r="F634" i="92"/>
  <c r="F635" i="92"/>
  <c r="F618" i="92"/>
  <c r="F599" i="92"/>
  <c r="F600" i="92"/>
  <c r="F601" i="92"/>
  <c r="F602" i="92"/>
  <c r="F603" i="92"/>
  <c r="F605" i="92"/>
  <c r="F606" i="92"/>
  <c r="F607" i="92"/>
  <c r="F608" i="92"/>
  <c r="F609" i="92"/>
  <c r="F610" i="92"/>
  <c r="F611" i="92"/>
  <c r="F612" i="92"/>
  <c r="F613" i="92"/>
  <c r="F614" i="92"/>
  <c r="F615" i="92"/>
  <c r="F598" i="92"/>
  <c r="F579" i="92"/>
  <c r="F580" i="92"/>
  <c r="F581" i="92"/>
  <c r="F582" i="92"/>
  <c r="F584" i="92"/>
  <c r="F585" i="92"/>
  <c r="F586" i="92"/>
  <c r="F587" i="92"/>
  <c r="F588" i="92"/>
  <c r="F589" i="92"/>
  <c r="F590" i="92"/>
  <c r="F591" i="92"/>
  <c r="F592" i="92"/>
  <c r="F593" i="92"/>
  <c r="F594" i="92"/>
  <c r="F596" i="92"/>
  <c r="F597" i="92"/>
  <c r="F578" i="92"/>
  <c r="F559" i="92"/>
  <c r="F560" i="92"/>
  <c r="F561" i="92"/>
  <c r="F562" i="92"/>
  <c r="F564" i="92"/>
  <c r="F565" i="92"/>
  <c r="F566" i="92"/>
  <c r="F567" i="92"/>
  <c r="F568" i="92"/>
  <c r="F569" i="92"/>
  <c r="F570" i="92"/>
  <c r="F571" i="92"/>
  <c r="F572" i="92"/>
  <c r="F573" i="92"/>
  <c r="F574" i="92"/>
  <c r="F576" i="92"/>
  <c r="F577" i="92"/>
  <c r="F558" i="92"/>
  <c r="F539" i="92"/>
  <c r="F540" i="92"/>
  <c r="F541" i="92"/>
  <c r="F542" i="92"/>
  <c r="F544" i="92"/>
  <c r="F545" i="92"/>
  <c r="F546" i="92"/>
  <c r="F547" i="92"/>
  <c r="F548" i="92"/>
  <c r="F549" i="92"/>
  <c r="F550" i="92"/>
  <c r="F551" i="92"/>
  <c r="F552" i="92"/>
  <c r="F553" i="92"/>
  <c r="F554" i="92"/>
  <c r="F556" i="92"/>
  <c r="F557" i="92"/>
  <c r="F538" i="92"/>
  <c r="F519" i="92"/>
  <c r="F520" i="92"/>
  <c r="F521" i="92"/>
  <c r="F522" i="92"/>
  <c r="F524" i="92"/>
  <c r="F525" i="92"/>
  <c r="F526" i="92"/>
  <c r="F527" i="92"/>
  <c r="F528" i="92"/>
  <c r="F529" i="92"/>
  <c r="F530" i="92"/>
  <c r="F531" i="92"/>
  <c r="F532" i="92"/>
  <c r="F533" i="92"/>
  <c r="F534" i="92"/>
  <c r="F536" i="92"/>
  <c r="F537" i="92"/>
  <c r="F518" i="92"/>
  <c r="F499" i="92"/>
  <c r="F500" i="92"/>
  <c r="F501" i="92"/>
  <c r="F502" i="92"/>
  <c r="F504" i="92"/>
  <c r="F505" i="92"/>
  <c r="F506" i="92"/>
  <c r="F507" i="92"/>
  <c r="F508" i="92"/>
  <c r="F509" i="92"/>
  <c r="F510" i="92"/>
  <c r="F511" i="92"/>
  <c r="F512" i="92"/>
  <c r="F513" i="92"/>
  <c r="F514" i="92"/>
  <c r="F516" i="92"/>
  <c r="F517" i="92"/>
  <c r="F498" i="92"/>
  <c r="F479" i="92"/>
  <c r="F480" i="92"/>
  <c r="F481" i="92"/>
  <c r="F482" i="92"/>
  <c r="F484" i="92"/>
  <c r="F485" i="92"/>
  <c r="F486" i="92"/>
  <c r="F487" i="92"/>
  <c r="F488" i="92"/>
  <c r="F489" i="92"/>
  <c r="F490" i="92"/>
  <c r="F491" i="92"/>
  <c r="F492" i="92"/>
  <c r="F493" i="92"/>
  <c r="F494" i="92"/>
  <c r="F496" i="92"/>
  <c r="F497" i="92"/>
  <c r="F478" i="92"/>
  <c r="F459" i="92"/>
  <c r="F460" i="92"/>
  <c r="F461" i="92"/>
  <c r="F462" i="92"/>
  <c r="F464" i="92"/>
  <c r="F465" i="92"/>
  <c r="F466" i="92"/>
  <c r="F467" i="92"/>
  <c r="F468" i="92"/>
  <c r="F469" i="92"/>
  <c r="F470" i="92"/>
  <c r="F471" i="92"/>
  <c r="F472" i="92"/>
  <c r="F473" i="92"/>
  <c r="F474" i="92"/>
  <c r="F476" i="92"/>
  <c r="F477" i="92"/>
  <c r="F458" i="92"/>
  <c r="F439" i="92"/>
  <c r="F440" i="92"/>
  <c r="F441" i="92"/>
  <c r="F442" i="92"/>
  <c r="F444" i="92"/>
  <c r="F445" i="92"/>
  <c r="F446" i="92"/>
  <c r="F447" i="92"/>
  <c r="F448" i="92"/>
  <c r="F449" i="92"/>
  <c r="F450" i="92"/>
  <c r="F451" i="92"/>
  <c r="F452" i="92"/>
  <c r="F453" i="92"/>
  <c r="F454" i="92"/>
  <c r="F456" i="92"/>
  <c r="F457" i="92"/>
  <c r="F438" i="92"/>
  <c r="F419" i="92"/>
  <c r="F420" i="92"/>
  <c r="F421" i="92"/>
  <c r="F422" i="92"/>
  <c r="F424" i="92"/>
  <c r="F425" i="92"/>
  <c r="F426" i="92"/>
  <c r="F427" i="92"/>
  <c r="F428" i="92"/>
  <c r="F429" i="92"/>
  <c r="F430" i="92"/>
  <c r="F431" i="92"/>
  <c r="F432" i="92"/>
  <c r="F433" i="92"/>
  <c r="F434" i="92"/>
  <c r="F436" i="92"/>
  <c r="F437" i="92"/>
  <c r="F418" i="92"/>
  <c r="F399" i="92"/>
  <c r="F400" i="92"/>
  <c r="F401" i="92"/>
  <c r="F402" i="92"/>
  <c r="F404" i="92"/>
  <c r="F405" i="92"/>
  <c r="F406" i="92"/>
  <c r="F407" i="92"/>
  <c r="F408" i="92"/>
  <c r="F409" i="92"/>
  <c r="F410" i="92"/>
  <c r="F411" i="92"/>
  <c r="F412" i="92"/>
  <c r="F413" i="92"/>
  <c r="F414" i="92"/>
  <c r="F416" i="92"/>
  <c r="F417" i="92"/>
  <c r="F398" i="92"/>
  <c r="F379" i="92"/>
  <c r="F380" i="92"/>
  <c r="F381" i="92"/>
  <c r="F382" i="92"/>
  <c r="F384" i="92"/>
  <c r="F385" i="92"/>
  <c r="F386" i="92"/>
  <c r="F387" i="92"/>
  <c r="F388" i="92"/>
  <c r="F389" i="92"/>
  <c r="F390" i="92"/>
  <c r="F391" i="92"/>
  <c r="F392" i="92"/>
  <c r="F393" i="92"/>
  <c r="F394" i="92"/>
  <c r="F396" i="92"/>
  <c r="F397" i="92"/>
  <c r="F378" i="92"/>
  <c r="F359" i="92"/>
  <c r="F360" i="92"/>
  <c r="F361" i="92"/>
  <c r="F362" i="92"/>
  <c r="F364" i="92"/>
  <c r="F365" i="92"/>
  <c r="F366" i="92"/>
  <c r="F367" i="92"/>
  <c r="F368" i="92"/>
  <c r="F369" i="92"/>
  <c r="F370" i="92"/>
  <c r="F371" i="92"/>
  <c r="F372" i="92"/>
  <c r="F373" i="92"/>
  <c r="F374" i="92"/>
  <c r="F376" i="92"/>
  <c r="F377" i="92"/>
  <c r="F358" i="92"/>
  <c r="F339" i="92"/>
  <c r="F340" i="92"/>
  <c r="F341" i="92"/>
  <c r="F342" i="92"/>
  <c r="F344" i="92"/>
  <c r="F345" i="92"/>
  <c r="F346" i="92"/>
  <c r="F347" i="92"/>
  <c r="F348" i="92"/>
  <c r="F349" i="92"/>
  <c r="F350" i="92"/>
  <c r="F351" i="92"/>
  <c r="F352" i="92"/>
  <c r="F353" i="92"/>
  <c r="F354" i="92"/>
  <c r="F356" i="92"/>
  <c r="F357" i="92"/>
  <c r="F338" i="92"/>
  <c r="F319" i="92"/>
  <c r="F320" i="92"/>
  <c r="F321" i="92"/>
  <c r="F322" i="92"/>
  <c r="F324" i="92"/>
  <c r="F325" i="92"/>
  <c r="F326" i="92"/>
  <c r="F327" i="92"/>
  <c r="F328" i="92"/>
  <c r="F329" i="92"/>
  <c r="F330" i="92"/>
  <c r="F331" i="92"/>
  <c r="F332" i="92"/>
  <c r="F333" i="92"/>
  <c r="F334" i="92"/>
  <c r="F336" i="92"/>
  <c r="F337" i="92"/>
  <c r="F318" i="92"/>
  <c r="F299" i="92"/>
  <c r="F300" i="92"/>
  <c r="F301" i="92"/>
  <c r="F302" i="92"/>
  <c r="F304" i="92"/>
  <c r="F305" i="92"/>
  <c r="F306" i="92"/>
  <c r="F307" i="92"/>
  <c r="F308" i="92"/>
  <c r="F309" i="92"/>
  <c r="F310" i="92"/>
  <c r="F311" i="92"/>
  <c r="F312" i="92"/>
  <c r="F313" i="92"/>
  <c r="F314" i="92"/>
  <c r="F315" i="92"/>
  <c r="F316" i="92"/>
  <c r="F317" i="92"/>
  <c r="F298" i="92"/>
  <c r="F279" i="92"/>
  <c r="F280" i="92"/>
  <c r="F281" i="92"/>
  <c r="F282" i="92"/>
  <c r="F284" i="92"/>
  <c r="F285" i="92"/>
  <c r="F286" i="92"/>
  <c r="F287" i="92"/>
  <c r="F288" i="92"/>
  <c r="F289" i="92"/>
  <c r="F290" i="92"/>
  <c r="F291" i="92"/>
  <c r="F292" i="92"/>
  <c r="F293" i="92"/>
  <c r="F294" i="92"/>
  <c r="F296" i="92"/>
  <c r="F297" i="92"/>
  <c r="F278" i="92"/>
  <c r="F270" i="92"/>
  <c r="F271" i="92"/>
  <c r="F272" i="92"/>
  <c r="F273" i="92"/>
  <c r="F275" i="92"/>
  <c r="F276" i="92"/>
  <c r="F269" i="92"/>
  <c r="F261" i="92"/>
  <c r="F262" i="92"/>
  <c r="F263" i="92"/>
  <c r="F264" i="92"/>
  <c r="F266" i="92"/>
  <c r="F267" i="92"/>
  <c r="F260" i="92"/>
  <c r="F252" i="92"/>
  <c r="F253" i="92"/>
  <c r="F254" i="92"/>
  <c r="F255" i="92"/>
  <c r="F257" i="92"/>
  <c r="F258" i="92"/>
  <c r="F251" i="92"/>
  <c r="F243" i="92"/>
  <c r="F244" i="92"/>
  <c r="F245" i="92"/>
  <c r="F246" i="92"/>
  <c r="F248" i="92"/>
  <c r="F249" i="92"/>
  <c r="F242" i="92"/>
  <c r="F223" i="92"/>
  <c r="F224" i="92"/>
  <c r="F225" i="92"/>
  <c r="F226" i="92"/>
  <c r="F227" i="92"/>
  <c r="F229" i="92"/>
  <c r="F230" i="92"/>
  <c r="F231" i="92"/>
  <c r="F232" i="92"/>
  <c r="F233" i="92"/>
  <c r="F234" i="92"/>
  <c r="F235" i="92"/>
  <c r="F236" i="92"/>
  <c r="F237" i="92"/>
  <c r="F238" i="92"/>
  <c r="F239" i="92"/>
  <c r="F240" i="92"/>
  <c r="F222" i="92"/>
  <c r="F203" i="92"/>
  <c r="F204" i="92"/>
  <c r="F205" i="92"/>
  <c r="F206" i="92"/>
  <c r="F207" i="92"/>
  <c r="F209" i="92"/>
  <c r="F210" i="92"/>
  <c r="F211" i="92"/>
  <c r="F212" i="92"/>
  <c r="F213" i="92"/>
  <c r="F214" i="92"/>
  <c r="F215" i="92"/>
  <c r="F216" i="92"/>
  <c r="F217" i="92"/>
  <c r="F218" i="92"/>
  <c r="F219" i="92"/>
  <c r="F220" i="92"/>
  <c r="F202" i="92"/>
  <c r="F183" i="92"/>
  <c r="F184" i="92"/>
  <c r="F185" i="92"/>
  <c r="F186" i="92"/>
  <c r="F187" i="92"/>
  <c r="F189" i="92"/>
  <c r="F190" i="92"/>
  <c r="F191" i="92"/>
  <c r="F192" i="92"/>
  <c r="F193" i="92"/>
  <c r="F194" i="92"/>
  <c r="F195" i="92"/>
  <c r="F196" i="92"/>
  <c r="F197" i="92"/>
  <c r="F198" i="92"/>
  <c r="F199" i="92"/>
  <c r="F182" i="92"/>
  <c r="F163" i="92"/>
  <c r="F164" i="92"/>
  <c r="F165" i="92"/>
  <c r="F166" i="92"/>
  <c r="F167" i="92"/>
  <c r="F169" i="92"/>
  <c r="F170" i="92"/>
  <c r="F171" i="92"/>
  <c r="F172" i="92"/>
  <c r="F173" i="92"/>
  <c r="F174" i="92"/>
  <c r="F175" i="92"/>
  <c r="F176" i="92"/>
  <c r="F177" i="92"/>
  <c r="F178" i="92"/>
  <c r="F179" i="92"/>
  <c r="F162" i="92"/>
  <c r="F143" i="92"/>
  <c r="F144" i="92"/>
  <c r="F145" i="92"/>
  <c r="F146" i="92"/>
  <c r="F147" i="92"/>
  <c r="F149" i="92"/>
  <c r="F150" i="92"/>
  <c r="F151" i="92"/>
  <c r="F152" i="92"/>
  <c r="F153" i="92"/>
  <c r="F154" i="92"/>
  <c r="F155" i="92"/>
  <c r="F156" i="92"/>
  <c r="F157" i="92"/>
  <c r="F158" i="92"/>
  <c r="F159" i="92"/>
  <c r="F142" i="92"/>
  <c r="F123" i="92"/>
  <c r="F124" i="92"/>
  <c r="F125" i="92"/>
  <c r="F126" i="92"/>
  <c r="F127" i="92"/>
  <c r="F129" i="92"/>
  <c r="F130" i="92"/>
  <c r="F131" i="92"/>
  <c r="F132" i="92"/>
  <c r="F133" i="92"/>
  <c r="F134" i="92"/>
  <c r="F135" i="92"/>
  <c r="F136" i="92"/>
  <c r="F137" i="92"/>
  <c r="F138" i="92"/>
  <c r="F139" i="92"/>
  <c r="F122" i="92"/>
  <c r="F103" i="92"/>
  <c r="F104" i="92"/>
  <c r="F105" i="92"/>
  <c r="F106" i="92"/>
  <c r="F107" i="92"/>
  <c r="F109" i="92"/>
  <c r="F110" i="92"/>
  <c r="F111" i="92"/>
  <c r="F112" i="92"/>
  <c r="F113" i="92"/>
  <c r="F114" i="92"/>
  <c r="F115" i="92"/>
  <c r="F116" i="92"/>
  <c r="F117" i="92"/>
  <c r="F118" i="92"/>
  <c r="F119" i="92"/>
  <c r="F102" i="92"/>
  <c r="F83" i="92"/>
  <c r="F84" i="92"/>
  <c r="F85" i="92"/>
  <c r="F86" i="92"/>
  <c r="F87" i="92"/>
  <c r="F89" i="92"/>
  <c r="F90" i="92"/>
  <c r="F91" i="92"/>
  <c r="F92" i="92"/>
  <c r="F93" i="92"/>
  <c r="F94" i="92"/>
  <c r="F95" i="92"/>
  <c r="F96" i="92"/>
  <c r="F97" i="92"/>
  <c r="F98" i="92"/>
  <c r="F99" i="92"/>
  <c r="F82" i="92"/>
  <c r="A82" i="92"/>
  <c r="B82" i="92"/>
  <c r="A83" i="92"/>
  <c r="B83" i="92"/>
  <c r="A84" i="92"/>
  <c r="B84" i="92"/>
  <c r="A85" i="92"/>
  <c r="B85" i="92"/>
  <c r="A86" i="92"/>
  <c r="B86" i="92"/>
  <c r="A87" i="92"/>
  <c r="B87" i="92"/>
  <c r="A88" i="92"/>
  <c r="B88" i="92"/>
  <c r="A89" i="92"/>
  <c r="B89" i="92"/>
  <c r="A90" i="92"/>
  <c r="B90" i="92"/>
  <c r="A91" i="92"/>
  <c r="B91" i="92"/>
  <c r="A92" i="92"/>
  <c r="B92" i="92"/>
  <c r="A93" i="92"/>
  <c r="B93" i="92"/>
  <c r="A94" i="92"/>
  <c r="B94" i="92"/>
  <c r="A95" i="92"/>
  <c r="B95" i="92"/>
  <c r="A96" i="92"/>
  <c r="B96" i="92"/>
  <c r="A97" i="92"/>
  <c r="B97" i="92"/>
  <c r="A98" i="92"/>
  <c r="B98" i="92"/>
  <c r="A99" i="92"/>
  <c r="B99" i="92"/>
  <c r="A100" i="92"/>
  <c r="B100" i="92"/>
  <c r="A101" i="92"/>
  <c r="B101" i="92"/>
  <c r="A102" i="92"/>
  <c r="B102" i="92"/>
  <c r="A103" i="92"/>
  <c r="B103" i="92"/>
  <c r="A104" i="92"/>
  <c r="B104" i="92"/>
  <c r="A105" i="92"/>
  <c r="B105" i="92"/>
  <c r="A106" i="92"/>
  <c r="B106" i="92"/>
  <c r="A107" i="92"/>
  <c r="B107" i="92"/>
  <c r="A108" i="92"/>
  <c r="B108" i="92"/>
  <c r="A109" i="92"/>
  <c r="B109" i="92"/>
  <c r="A110" i="92"/>
  <c r="B110" i="92"/>
  <c r="A111" i="92"/>
  <c r="B111" i="92"/>
  <c r="A112" i="92"/>
  <c r="B112" i="92"/>
  <c r="A113" i="92"/>
  <c r="B113" i="92"/>
  <c r="A114" i="92"/>
  <c r="B114" i="92"/>
  <c r="A115" i="92"/>
  <c r="B115" i="92"/>
  <c r="A116" i="92"/>
  <c r="B116" i="92"/>
  <c r="A117" i="92"/>
  <c r="B117" i="92"/>
  <c r="A118" i="92"/>
  <c r="B118" i="92"/>
  <c r="A119" i="92"/>
  <c r="B119" i="92"/>
  <c r="A120" i="92"/>
  <c r="B120" i="92"/>
  <c r="A121" i="92"/>
  <c r="B121" i="92"/>
  <c r="A122" i="92"/>
  <c r="B122" i="92"/>
  <c r="A123" i="92"/>
  <c r="B123" i="92"/>
  <c r="A124" i="92"/>
  <c r="B124" i="92"/>
  <c r="A125" i="92"/>
  <c r="B125" i="92"/>
  <c r="A126" i="92"/>
  <c r="B126" i="92"/>
  <c r="A127" i="92"/>
  <c r="B127" i="92"/>
  <c r="A128" i="92"/>
  <c r="B128" i="92"/>
  <c r="A129" i="92"/>
  <c r="B129" i="92"/>
  <c r="A130" i="92"/>
  <c r="B130" i="92"/>
  <c r="A131" i="92"/>
  <c r="B131" i="92"/>
  <c r="A132" i="92"/>
  <c r="B132" i="92"/>
  <c r="A133" i="92"/>
  <c r="B133" i="92"/>
  <c r="A134" i="92"/>
  <c r="B134" i="92"/>
  <c r="A135" i="92"/>
  <c r="B135" i="92"/>
  <c r="A136" i="92"/>
  <c r="B136" i="92"/>
  <c r="A137" i="92"/>
  <c r="B137" i="92"/>
  <c r="A138" i="92"/>
  <c r="B138" i="92"/>
  <c r="A139" i="92"/>
  <c r="B139" i="92"/>
  <c r="A140" i="92"/>
  <c r="B140" i="92"/>
  <c r="A141" i="92"/>
  <c r="B141" i="92"/>
  <c r="A142" i="92"/>
  <c r="B142" i="92"/>
  <c r="A143" i="92"/>
  <c r="B143" i="92"/>
  <c r="A144" i="92"/>
  <c r="B144" i="92"/>
  <c r="A145" i="92"/>
  <c r="B145" i="92"/>
  <c r="A146" i="92"/>
  <c r="B146" i="92"/>
  <c r="A147" i="92"/>
  <c r="B147" i="92"/>
  <c r="A148" i="92"/>
  <c r="B148" i="92"/>
  <c r="A149" i="92"/>
  <c r="B149" i="92"/>
  <c r="A150" i="92"/>
  <c r="B150" i="92"/>
  <c r="A151" i="92"/>
  <c r="B151" i="92"/>
  <c r="A152" i="92"/>
  <c r="B152" i="92"/>
  <c r="A153" i="92"/>
  <c r="B153" i="92"/>
  <c r="A154" i="92"/>
  <c r="B154" i="92"/>
  <c r="A155" i="92"/>
  <c r="B155" i="92"/>
  <c r="A156" i="92"/>
  <c r="B156" i="92"/>
  <c r="A157" i="92"/>
  <c r="B157" i="92"/>
  <c r="A158" i="92"/>
  <c r="B158" i="92"/>
  <c r="A159" i="92"/>
  <c r="B159" i="92"/>
  <c r="A160" i="92"/>
  <c r="B160" i="92"/>
  <c r="A161" i="92"/>
  <c r="B161" i="92"/>
  <c r="F63" i="92"/>
  <c r="F64" i="92"/>
  <c r="F65" i="92"/>
  <c r="F66" i="92"/>
  <c r="F67" i="92"/>
  <c r="F69" i="92"/>
  <c r="F70" i="92"/>
  <c r="F71" i="92"/>
  <c r="F72" i="92"/>
  <c r="F73" i="92"/>
  <c r="F74" i="92"/>
  <c r="F75" i="92"/>
  <c r="F76" i="92"/>
  <c r="F77" i="92"/>
  <c r="F78" i="92"/>
  <c r="F79" i="92"/>
  <c r="F62" i="92"/>
  <c r="F43" i="92"/>
  <c r="F44" i="92"/>
  <c r="F45" i="92"/>
  <c r="F46" i="92"/>
  <c r="F47" i="92"/>
  <c r="F49" i="92"/>
  <c r="F50" i="92"/>
  <c r="F51" i="92"/>
  <c r="F52" i="92"/>
  <c r="F53" i="92"/>
  <c r="F54" i="92"/>
  <c r="F55" i="92"/>
  <c r="F56" i="92"/>
  <c r="F57" i="92"/>
  <c r="F58" i="92"/>
  <c r="F59" i="92"/>
  <c r="F42" i="92"/>
  <c r="F23" i="92"/>
  <c r="F24" i="92"/>
  <c r="F25" i="92"/>
  <c r="F26" i="92"/>
  <c r="F27" i="92"/>
  <c r="F29" i="92"/>
  <c r="F30" i="92"/>
  <c r="F31" i="92"/>
  <c r="F32" i="92"/>
  <c r="F33" i="92"/>
  <c r="F34" i="92"/>
  <c r="F35" i="92"/>
  <c r="F36" i="92"/>
  <c r="F37" i="92"/>
  <c r="F38" i="92"/>
  <c r="F39" i="92"/>
  <c r="F22" i="92"/>
  <c r="F3" i="92"/>
  <c r="F4" i="92"/>
  <c r="F5" i="92"/>
  <c r="F6" i="92"/>
  <c r="F7" i="92"/>
  <c r="F9" i="92"/>
  <c r="F10" i="92"/>
  <c r="F11" i="92"/>
  <c r="F12" i="92"/>
  <c r="F13" i="92"/>
  <c r="F14" i="92"/>
  <c r="F15" i="92"/>
  <c r="F16" i="92"/>
  <c r="F17" i="92"/>
  <c r="F18" i="92"/>
  <c r="F19" i="92"/>
  <c r="F2" i="92"/>
  <c r="A21" i="92"/>
  <c r="B21" i="92"/>
  <c r="A22" i="92"/>
  <c r="B22" i="92"/>
  <c r="A23" i="92"/>
  <c r="B23" i="92"/>
  <c r="A24" i="92"/>
  <c r="B24" i="92"/>
  <c r="A25" i="92"/>
  <c r="B25" i="92"/>
  <c r="A26" i="92"/>
  <c r="B26" i="92"/>
  <c r="A27" i="92"/>
  <c r="B27" i="92"/>
  <c r="A28" i="92"/>
  <c r="B28" i="92"/>
  <c r="A29" i="92"/>
  <c r="B29" i="92"/>
  <c r="A30" i="92"/>
  <c r="B30" i="92"/>
  <c r="A31" i="92"/>
  <c r="B31" i="92"/>
  <c r="A32" i="92"/>
  <c r="B32" i="92"/>
  <c r="A33" i="92"/>
  <c r="B33" i="92"/>
  <c r="A34" i="92"/>
  <c r="B34" i="92"/>
  <c r="A35" i="92"/>
  <c r="B35" i="92"/>
  <c r="A36" i="92"/>
  <c r="B36" i="92"/>
  <c r="A37" i="92"/>
  <c r="B37" i="92"/>
  <c r="A38" i="92"/>
  <c r="B38" i="92"/>
  <c r="A39" i="92"/>
  <c r="B39" i="92"/>
  <c r="A40" i="92"/>
  <c r="B40" i="92"/>
  <c r="A41" i="92"/>
  <c r="B41" i="92"/>
  <c r="A42" i="92"/>
  <c r="B42" i="92"/>
  <c r="A43" i="92"/>
  <c r="B43" i="92"/>
  <c r="A44" i="92"/>
  <c r="B44" i="92"/>
  <c r="A45" i="92"/>
  <c r="B45" i="92"/>
  <c r="A46" i="92"/>
  <c r="B46" i="92"/>
  <c r="A47" i="92"/>
  <c r="B47" i="92"/>
  <c r="A48" i="92"/>
  <c r="B48" i="92"/>
  <c r="A49" i="92"/>
  <c r="B49" i="92"/>
  <c r="A50" i="92"/>
  <c r="B50" i="92"/>
  <c r="A51" i="92"/>
  <c r="B51" i="92"/>
  <c r="A52" i="92"/>
  <c r="B52" i="92"/>
  <c r="A53" i="92"/>
  <c r="B53" i="92"/>
  <c r="A54" i="92"/>
  <c r="B54" i="92"/>
  <c r="A55" i="92"/>
  <c r="B55" i="92"/>
  <c r="A56" i="92"/>
  <c r="B56" i="92"/>
  <c r="A57" i="92"/>
  <c r="B57" i="92"/>
  <c r="A58" i="92"/>
  <c r="B58" i="92"/>
  <c r="A59" i="92"/>
  <c r="B59" i="92"/>
  <c r="A60" i="92"/>
  <c r="B60" i="92"/>
  <c r="A61" i="92"/>
  <c r="B61" i="92"/>
  <c r="A62" i="92"/>
  <c r="B62" i="92"/>
  <c r="A63" i="92"/>
  <c r="B63" i="92"/>
  <c r="A64" i="92"/>
  <c r="B64" i="92"/>
  <c r="A65" i="92"/>
  <c r="B65" i="92"/>
  <c r="A66" i="92"/>
  <c r="B66" i="92"/>
  <c r="A67" i="92"/>
  <c r="B67" i="92"/>
  <c r="A68" i="92"/>
  <c r="B68" i="92"/>
  <c r="A69" i="92"/>
  <c r="B69" i="92"/>
  <c r="A70" i="92"/>
  <c r="B70" i="92"/>
  <c r="A71" i="92"/>
  <c r="B71" i="92"/>
  <c r="A72" i="92"/>
  <c r="B72" i="92"/>
  <c r="A73" i="92"/>
  <c r="B73" i="92"/>
  <c r="A74" i="92"/>
  <c r="B74" i="92"/>
  <c r="A75" i="92"/>
  <c r="B75" i="92"/>
  <c r="A76" i="92"/>
  <c r="B76" i="92"/>
  <c r="A77" i="92"/>
  <c r="B77" i="92"/>
  <c r="A78" i="92"/>
  <c r="B78" i="92"/>
  <c r="A79" i="92"/>
  <c r="B79" i="92"/>
  <c r="A80" i="92"/>
  <c r="B80" i="92"/>
  <c r="A81" i="92"/>
  <c r="B81" i="92"/>
  <c r="A3" i="92"/>
  <c r="B3" i="92"/>
  <c r="A4" i="92"/>
  <c r="B4" i="92"/>
  <c r="A5" i="92"/>
  <c r="B5" i="92"/>
  <c r="A6" i="92"/>
  <c r="B6" i="92"/>
  <c r="A7" i="92"/>
  <c r="B7" i="92"/>
  <c r="A8" i="92"/>
  <c r="B8" i="92"/>
  <c r="A9" i="92"/>
  <c r="B9" i="92"/>
  <c r="A10" i="92"/>
  <c r="B10" i="92"/>
  <c r="A11" i="92"/>
  <c r="B11" i="92"/>
  <c r="A12" i="92"/>
  <c r="B12" i="92"/>
  <c r="A13" i="92"/>
  <c r="B13" i="92"/>
  <c r="A14" i="92"/>
  <c r="B14" i="92"/>
  <c r="A15" i="92"/>
  <c r="B15" i="92"/>
  <c r="A16" i="92"/>
  <c r="B16" i="92"/>
  <c r="A17" i="92"/>
  <c r="B17" i="92"/>
  <c r="A18" i="92"/>
  <c r="B18" i="92"/>
  <c r="A19" i="92"/>
  <c r="B19" i="92"/>
  <c r="A20" i="92"/>
  <c r="B20" i="92"/>
  <c r="B2" i="92"/>
  <c r="A2" i="92"/>
  <c r="N26" i="77"/>
  <c r="M26" i="77"/>
  <c r="F200" i="92" s="1"/>
  <c r="L26" i="77"/>
  <c r="F180" i="92" s="1"/>
  <c r="N13" i="77"/>
  <c r="N28" i="77" s="1"/>
  <c r="F221" i="92" s="1"/>
  <c r="M13" i="77"/>
  <c r="M28" i="77" s="1"/>
  <c r="F201" i="92" s="1"/>
  <c r="L13" i="77"/>
  <c r="L28" i="77" s="1"/>
  <c r="F241" i="92" s="1"/>
  <c r="S76" i="77"/>
  <c r="F896" i="92" s="1"/>
  <c r="R76" i="77"/>
  <c r="F876" i="92" s="1"/>
  <c r="Q76" i="77"/>
  <c r="F916" i="92" s="1"/>
  <c r="S63" i="77"/>
  <c r="F884" i="92" s="1"/>
  <c r="R63" i="77"/>
  <c r="Q63" i="77"/>
  <c r="F844" i="92" s="1"/>
  <c r="N76" i="77"/>
  <c r="F816" i="92" s="1"/>
  <c r="M76" i="77"/>
  <c r="L76" i="77"/>
  <c r="F836" i="92" s="1"/>
  <c r="N63" i="77"/>
  <c r="F804" i="92" s="1"/>
  <c r="M63" i="77"/>
  <c r="M78" i="77" s="1"/>
  <c r="F797" i="92" s="1"/>
  <c r="L63" i="77"/>
  <c r="L78" i="77" s="1"/>
  <c r="I76" i="77"/>
  <c r="F736" i="92" s="1"/>
  <c r="H76" i="77"/>
  <c r="F716" i="92" s="1"/>
  <c r="G76" i="77"/>
  <c r="I63" i="77"/>
  <c r="F724" i="92" s="1"/>
  <c r="H63" i="77"/>
  <c r="F704" i="92" s="1"/>
  <c r="G63" i="77"/>
  <c r="D76" i="77"/>
  <c r="F656" i="92" s="1"/>
  <c r="C76" i="77"/>
  <c r="F636" i="92" s="1"/>
  <c r="B76" i="77"/>
  <c r="F676" i="92" s="1"/>
  <c r="D63" i="77"/>
  <c r="D78" i="77" s="1"/>
  <c r="F657" i="92" s="1"/>
  <c r="C63" i="77"/>
  <c r="C78" i="77" s="1"/>
  <c r="F637" i="92" s="1"/>
  <c r="B63" i="77"/>
  <c r="S51" i="77"/>
  <c r="F575" i="92" s="1"/>
  <c r="R51" i="77"/>
  <c r="F555" i="92" s="1"/>
  <c r="Q51" i="77"/>
  <c r="F535" i="92" s="1"/>
  <c r="S38" i="77"/>
  <c r="F563" i="92" s="1"/>
  <c r="R38" i="77"/>
  <c r="F543" i="92" s="1"/>
  <c r="Q38" i="77"/>
  <c r="N51" i="77"/>
  <c r="F495" i="92" s="1"/>
  <c r="M51" i="77"/>
  <c r="F475" i="92" s="1"/>
  <c r="L51" i="77"/>
  <c r="F515" i="92" s="1"/>
  <c r="N38" i="77"/>
  <c r="F483" i="92" s="1"/>
  <c r="M38" i="77"/>
  <c r="M53" i="77" s="1"/>
  <c r="L38" i="77"/>
  <c r="F503" i="92" s="1"/>
  <c r="I51" i="77"/>
  <c r="F415" i="92" s="1"/>
  <c r="H51" i="77"/>
  <c r="F395" i="92" s="1"/>
  <c r="G51" i="77"/>
  <c r="F375" i="92" s="1"/>
  <c r="I38" i="77"/>
  <c r="F403" i="92" s="1"/>
  <c r="H38" i="77"/>
  <c r="F383" i="92" s="1"/>
  <c r="G38" i="77"/>
  <c r="F363" i="92" s="1"/>
  <c r="D51" i="77"/>
  <c r="F335" i="92" s="1"/>
  <c r="C51" i="77"/>
  <c r="B51" i="77"/>
  <c r="F355" i="92" s="1"/>
  <c r="D38" i="77"/>
  <c r="F323" i="92" s="1"/>
  <c r="C38" i="77"/>
  <c r="F303" i="92" s="1"/>
  <c r="B38" i="77"/>
  <c r="F343" i="92" s="1"/>
  <c r="I26" i="77"/>
  <c r="F140" i="92" s="1"/>
  <c r="H26" i="77"/>
  <c r="F120" i="92" s="1"/>
  <c r="G26" i="77"/>
  <c r="F100" i="92" s="1"/>
  <c r="I13" i="77"/>
  <c r="F128" i="92" s="1"/>
  <c r="H13" i="77"/>
  <c r="G13" i="77"/>
  <c r="F88" i="92" s="1"/>
  <c r="D26" i="77"/>
  <c r="F60" i="92" s="1"/>
  <c r="C26" i="77"/>
  <c r="F40" i="92" s="1"/>
  <c r="B26" i="77"/>
  <c r="F80" i="92" s="1"/>
  <c r="D13" i="77"/>
  <c r="F48" i="92" s="1"/>
  <c r="C13" i="77"/>
  <c r="F28" i="92" s="1"/>
  <c r="B13" i="77"/>
  <c r="F8" i="92" s="1"/>
  <c r="F1737" i="92"/>
  <c r="I76" i="80"/>
  <c r="H76" i="80"/>
  <c r="F1676" i="92" s="1"/>
  <c r="G76" i="80"/>
  <c r="F1716" i="92" s="1"/>
  <c r="I63" i="80"/>
  <c r="F1684" i="92" s="1"/>
  <c r="H63" i="80"/>
  <c r="H78" i="80" s="1"/>
  <c r="F1677" i="92" s="1"/>
  <c r="G63" i="80"/>
  <c r="D76" i="80"/>
  <c r="C76" i="80"/>
  <c r="F1596" i="92" s="1"/>
  <c r="B76" i="80"/>
  <c r="F1576" i="92" s="1"/>
  <c r="D63" i="80"/>
  <c r="F1604" i="92" s="1"/>
  <c r="C63" i="80"/>
  <c r="B63" i="80"/>
  <c r="S51" i="80"/>
  <c r="F1536" i="92" s="1"/>
  <c r="R51" i="80"/>
  <c r="Q51" i="80"/>
  <c r="F1556" i="92" s="1"/>
  <c r="S38" i="80"/>
  <c r="F1524" i="92" s="1"/>
  <c r="R38" i="80"/>
  <c r="Q38" i="80"/>
  <c r="F1544" i="92" s="1"/>
  <c r="N51" i="80"/>
  <c r="M51" i="80"/>
  <c r="F1436" i="92" s="1"/>
  <c r="L51" i="80"/>
  <c r="F1416" i="92" s="1"/>
  <c r="N38" i="80"/>
  <c r="F1444" i="92" s="1"/>
  <c r="M38" i="80"/>
  <c r="M53" i="80" s="1"/>
  <c r="F1437" i="92" s="1"/>
  <c r="L38" i="80"/>
  <c r="F1404" i="92" s="1"/>
  <c r="I51" i="80"/>
  <c r="F1376" i="92" s="1"/>
  <c r="H51" i="80"/>
  <c r="F1356" i="92" s="1"/>
  <c r="G51" i="80"/>
  <c r="F1396" i="92" s="1"/>
  <c r="I38" i="80"/>
  <c r="I53" i="80" s="1"/>
  <c r="F1377" i="92" s="1"/>
  <c r="H38" i="80"/>
  <c r="G38" i="80"/>
  <c r="F1324" i="92" s="1"/>
  <c r="D51" i="80"/>
  <c r="F1296" i="92" s="1"/>
  <c r="C51" i="80"/>
  <c r="F1276" i="92" s="1"/>
  <c r="B51" i="80"/>
  <c r="F1256" i="92" s="1"/>
  <c r="D38" i="80"/>
  <c r="F1284" i="92" s="1"/>
  <c r="C38" i="80"/>
  <c r="C53" i="80" s="1"/>
  <c r="F1277" i="92" s="1"/>
  <c r="B38" i="80"/>
  <c r="F1244" i="92" s="1"/>
  <c r="S26" i="80"/>
  <c r="F1216" i="92" s="1"/>
  <c r="R26" i="80"/>
  <c r="F1196" i="92" s="1"/>
  <c r="Q26" i="80"/>
  <c r="F1236" i="92" s="1"/>
  <c r="S13" i="80"/>
  <c r="R13" i="80"/>
  <c r="Q13" i="80"/>
  <c r="F1164" i="92" s="1"/>
  <c r="N26" i="80"/>
  <c r="F1136" i="92" s="1"/>
  <c r="M26" i="80"/>
  <c r="F1116" i="92" s="1"/>
  <c r="L26" i="80"/>
  <c r="F1096" i="92" s="1"/>
  <c r="N13" i="80"/>
  <c r="F1124" i="92" s="1"/>
  <c r="M13" i="80"/>
  <c r="M28" i="80" s="1"/>
  <c r="F1117" i="92" s="1"/>
  <c r="L13" i="80"/>
  <c r="F1084" i="92" s="1"/>
  <c r="I26" i="80"/>
  <c r="F1056" i="92" s="1"/>
  <c r="H26" i="80"/>
  <c r="G26" i="80"/>
  <c r="I13" i="80"/>
  <c r="F1044" i="92" s="1"/>
  <c r="H13" i="80"/>
  <c r="G13" i="80"/>
  <c r="F1004" i="92" s="1"/>
  <c r="D26" i="80"/>
  <c r="C26" i="80"/>
  <c r="B26" i="80"/>
  <c r="F936" i="92" s="1"/>
  <c r="D13" i="80"/>
  <c r="F964" i="92" s="1"/>
  <c r="C13" i="80"/>
  <c r="C28" i="80" s="1"/>
  <c r="F957" i="92" s="1"/>
  <c r="B13" i="80"/>
  <c r="D76" i="81"/>
  <c r="F2496" i="92" s="1"/>
  <c r="C76" i="81"/>
  <c r="F2476" i="92" s="1"/>
  <c r="B76" i="81"/>
  <c r="D63" i="81"/>
  <c r="F2484" i="92" s="1"/>
  <c r="C63" i="81"/>
  <c r="C78" i="81" s="1"/>
  <c r="F2477" i="92" s="1"/>
  <c r="B63" i="81"/>
  <c r="B78" i="81" s="1"/>
  <c r="S51" i="81"/>
  <c r="F2415" i="92" s="1"/>
  <c r="R51" i="81"/>
  <c r="Q51" i="81"/>
  <c r="F2435" i="92" s="1"/>
  <c r="S38" i="81"/>
  <c r="F2403" i="92" s="1"/>
  <c r="R38" i="81"/>
  <c r="Q38" i="81"/>
  <c r="F2423" i="92" s="1"/>
  <c r="N51" i="81"/>
  <c r="F2335" i="92" s="1"/>
  <c r="M51" i="81"/>
  <c r="F2315" i="92" s="1"/>
  <c r="L51" i="81"/>
  <c r="F2355" i="92" s="1"/>
  <c r="N38" i="81"/>
  <c r="N53" i="81" s="1"/>
  <c r="M38" i="81"/>
  <c r="M53" i="81" s="1"/>
  <c r="L38" i="81"/>
  <c r="L53" i="81" s="1"/>
  <c r="I51" i="81"/>
  <c r="F2255" i="92" s="1"/>
  <c r="H51" i="81"/>
  <c r="F2235" i="92" s="1"/>
  <c r="G51" i="81"/>
  <c r="I38" i="81"/>
  <c r="F2243" i="92" s="1"/>
  <c r="H38" i="81"/>
  <c r="F2223" i="92" s="1"/>
  <c r="G38" i="81"/>
  <c r="D51" i="81"/>
  <c r="F2175" i="92" s="1"/>
  <c r="C51" i="81"/>
  <c r="F2155" i="92" s="1"/>
  <c r="B51" i="81"/>
  <c r="F2195" i="92" s="1"/>
  <c r="D38" i="81"/>
  <c r="D53" i="81" s="1"/>
  <c r="C38" i="81"/>
  <c r="C53" i="81" s="1"/>
  <c r="B38" i="81"/>
  <c r="F2183" i="92" s="1"/>
  <c r="S26" i="81"/>
  <c r="R26" i="81"/>
  <c r="Q26" i="81"/>
  <c r="F2116" i="92" s="1"/>
  <c r="S13" i="81"/>
  <c r="R13" i="81"/>
  <c r="Q13" i="81"/>
  <c r="F2104" i="92" s="1"/>
  <c r="N26" i="81"/>
  <c r="F2016" i="92" s="1"/>
  <c r="M26" i="81"/>
  <c r="F1996" i="92" s="1"/>
  <c r="L26" i="81"/>
  <c r="N13" i="81"/>
  <c r="N28" i="81" s="1"/>
  <c r="M13" i="81"/>
  <c r="M28" i="81" s="1"/>
  <c r="F1997" i="92" s="1"/>
  <c r="L13" i="81"/>
  <c r="F2024" i="92" s="1"/>
  <c r="I26" i="81"/>
  <c r="F1936" i="92" s="1"/>
  <c r="H26" i="81"/>
  <c r="G26" i="81"/>
  <c r="I13" i="81"/>
  <c r="F1924" i="92" s="1"/>
  <c r="H13" i="81"/>
  <c r="G13" i="81"/>
  <c r="D26" i="81"/>
  <c r="C26" i="81"/>
  <c r="F1836" i="92" s="1"/>
  <c r="B26" i="81"/>
  <c r="F1876" i="92" s="1"/>
  <c r="D13" i="81"/>
  <c r="D28" i="81" s="1"/>
  <c r="C13" i="81"/>
  <c r="C28" i="81" s="1"/>
  <c r="F1837" i="92" s="1"/>
  <c r="B13" i="81"/>
  <c r="F1864" i="92" s="1"/>
  <c r="M26" i="82"/>
  <c r="F2653" i="92" s="1"/>
  <c r="N26" i="82"/>
  <c r="L26" i="82"/>
  <c r="F2693" i="92" s="1"/>
  <c r="M13" i="82"/>
  <c r="M28" i="82" s="1"/>
  <c r="F2654" i="92" s="1"/>
  <c r="N13" i="82"/>
  <c r="N28" i="82" s="1"/>
  <c r="F2674" i="92" s="1"/>
  <c r="L13" i="82"/>
  <c r="F2681" i="92" s="1"/>
  <c r="R11" i="83"/>
  <c r="F2761" i="92" s="1"/>
  <c r="S11" i="83"/>
  <c r="F2767" i="92" s="1"/>
  <c r="Q11" i="83"/>
  <c r="M11" i="83"/>
  <c r="F2737" i="92" s="1"/>
  <c r="N11" i="83"/>
  <c r="F2743" i="92" s="1"/>
  <c r="L11" i="83"/>
  <c r="F2731" i="92" s="1"/>
  <c r="H13" i="83"/>
  <c r="F2712" i="92" s="1"/>
  <c r="I13" i="83"/>
  <c r="F2719" i="92" s="1"/>
  <c r="G13" i="83"/>
  <c r="F2705" i="92" s="1"/>
  <c r="C26" i="85"/>
  <c r="F3433" i="92" s="1"/>
  <c r="C13" i="85"/>
  <c r="F3421" i="92" s="1"/>
  <c r="R101" i="85"/>
  <c r="F4153" i="92" s="1"/>
  <c r="R88" i="85"/>
  <c r="F4141" i="92" s="1"/>
  <c r="M101" i="85"/>
  <c r="F4133" i="92" s="1"/>
  <c r="M88" i="85"/>
  <c r="F4121" i="92" s="1"/>
  <c r="H101" i="85"/>
  <c r="F4113" i="92" s="1"/>
  <c r="H88" i="85"/>
  <c r="F4101" i="92" s="1"/>
  <c r="C101" i="85"/>
  <c r="F4093" i="92" s="1"/>
  <c r="C88" i="85"/>
  <c r="F4081" i="92" s="1"/>
  <c r="S51" i="85"/>
  <c r="F3973" i="92" s="1"/>
  <c r="R51" i="85"/>
  <c r="Q51" i="85"/>
  <c r="F3933" i="92" s="1"/>
  <c r="S38" i="85"/>
  <c r="F3961" i="92" s="1"/>
  <c r="R38" i="85"/>
  <c r="F3941" i="92" s="1"/>
  <c r="Q38" i="85"/>
  <c r="F3921" i="92" s="1"/>
  <c r="N51" i="85"/>
  <c r="F3893" i="92" s="1"/>
  <c r="M51" i="85"/>
  <c r="L51" i="85"/>
  <c r="F3853" i="92" s="1"/>
  <c r="N38" i="85"/>
  <c r="F3881" i="92" s="1"/>
  <c r="M38" i="85"/>
  <c r="F3861" i="92" s="1"/>
  <c r="L38" i="85"/>
  <c r="I51" i="85"/>
  <c r="F3813" i="92" s="1"/>
  <c r="H51" i="85"/>
  <c r="F3793" i="92" s="1"/>
  <c r="G51" i="85"/>
  <c r="I38" i="85"/>
  <c r="F3801" i="92" s="1"/>
  <c r="H38" i="85"/>
  <c r="F3781" i="92" s="1"/>
  <c r="G38" i="85"/>
  <c r="F3761" i="92" s="1"/>
  <c r="D51" i="85"/>
  <c r="F3733" i="92" s="1"/>
  <c r="C51" i="85"/>
  <c r="F3713" i="92" s="1"/>
  <c r="B51" i="85"/>
  <c r="F3693" i="92" s="1"/>
  <c r="D38" i="85"/>
  <c r="F3721" i="92" s="1"/>
  <c r="C38" i="85"/>
  <c r="F3701" i="92" s="1"/>
  <c r="B38" i="85"/>
  <c r="S26" i="85"/>
  <c r="F3653" i="92" s="1"/>
  <c r="R26" i="85"/>
  <c r="Q26" i="85"/>
  <c r="F3613" i="92" s="1"/>
  <c r="S13" i="85"/>
  <c r="F3641" i="92" s="1"/>
  <c r="R13" i="85"/>
  <c r="Q13" i="85"/>
  <c r="F3601" i="92" s="1"/>
  <c r="N26" i="85"/>
  <c r="F3573" i="92" s="1"/>
  <c r="M26" i="85"/>
  <c r="L26" i="85"/>
  <c r="F3533" i="92" s="1"/>
  <c r="N13" i="85"/>
  <c r="F3561" i="92" s="1"/>
  <c r="M13" i="85"/>
  <c r="F3541" i="92" s="1"/>
  <c r="L13" i="85"/>
  <c r="F3521" i="92" s="1"/>
  <c r="I26" i="85"/>
  <c r="F3493" i="92" s="1"/>
  <c r="H26" i="85"/>
  <c r="F3473" i="92" s="1"/>
  <c r="G26" i="85"/>
  <c r="I13" i="85"/>
  <c r="F3481" i="92" s="1"/>
  <c r="H13" i="85"/>
  <c r="F3461" i="92" s="1"/>
  <c r="G13" i="85"/>
  <c r="M51" i="84"/>
  <c r="F3213" i="92" s="1"/>
  <c r="N51" i="84"/>
  <c r="F3233" i="92" s="1"/>
  <c r="L51" i="84"/>
  <c r="C51" i="84"/>
  <c r="F3053" i="92" s="1"/>
  <c r="D51" i="84"/>
  <c r="F3073" i="92" s="1"/>
  <c r="B51" i="84"/>
  <c r="F3033" i="92" s="1"/>
  <c r="H51" i="84"/>
  <c r="F3133" i="92" s="1"/>
  <c r="I51" i="84"/>
  <c r="F3153" i="92" s="1"/>
  <c r="G51" i="84"/>
  <c r="M26" i="84"/>
  <c r="F2973" i="92" s="1"/>
  <c r="N26" i="84"/>
  <c r="F2993" i="92" s="1"/>
  <c r="L26" i="84"/>
  <c r="H26" i="84"/>
  <c r="F2893" i="92" s="1"/>
  <c r="I26" i="84"/>
  <c r="F2913" i="92" s="1"/>
  <c r="G26" i="84"/>
  <c r="C26" i="84"/>
  <c r="F2813" i="92" s="1"/>
  <c r="D26" i="84"/>
  <c r="F2833" i="92" s="1"/>
  <c r="B26" i="84"/>
  <c r="F2793" i="92" s="1"/>
  <c r="N38" i="84"/>
  <c r="F3221" i="92" s="1"/>
  <c r="M38" i="84"/>
  <c r="F3201" i="92" s="1"/>
  <c r="L38" i="84"/>
  <c r="F3181" i="92" s="1"/>
  <c r="D38" i="84"/>
  <c r="F3061" i="92" s="1"/>
  <c r="C38" i="84"/>
  <c r="F3041" i="92" s="1"/>
  <c r="B38" i="84"/>
  <c r="I38" i="84"/>
  <c r="F3141" i="92" s="1"/>
  <c r="H38" i="84"/>
  <c r="F3121" i="92" s="1"/>
  <c r="G38" i="84"/>
  <c r="N13" i="84"/>
  <c r="F2981" i="92" s="1"/>
  <c r="M13" i="84"/>
  <c r="L13" i="84"/>
  <c r="F2941" i="92" s="1"/>
  <c r="I13" i="84"/>
  <c r="F2901" i="92" s="1"/>
  <c r="H13" i="84"/>
  <c r="F2881" i="92" s="1"/>
  <c r="G13" i="84"/>
  <c r="C13" i="84"/>
  <c r="F2801" i="92" s="1"/>
  <c r="D13" i="84"/>
  <c r="F2821" i="92" s="1"/>
  <c r="B13" i="84"/>
  <c r="F3513" i="92" l="1"/>
  <c r="F3833" i="92"/>
  <c r="F3741" i="92"/>
  <c r="F3901" i="92"/>
  <c r="F3773" i="92"/>
  <c r="F3593" i="92"/>
  <c r="F3913" i="92"/>
  <c r="F3821" i="92"/>
  <c r="F3581" i="92"/>
  <c r="F2841" i="92"/>
  <c r="F3081" i="92"/>
  <c r="F3013" i="92"/>
  <c r="F3501" i="92"/>
  <c r="F3661" i="92"/>
  <c r="F2953" i="92"/>
  <c r="F3021" i="92"/>
  <c r="F3553" i="92"/>
  <c r="F3681" i="92"/>
  <c r="F3753" i="92"/>
  <c r="F3873" i="92"/>
  <c r="F2921" i="92"/>
  <c r="F3173" i="92"/>
  <c r="F3673" i="92"/>
  <c r="F3993" i="92"/>
  <c r="F2781" i="92"/>
  <c r="F3841" i="92"/>
  <c r="F3981" i="92"/>
  <c r="M28" i="84"/>
  <c r="F2974" i="92" s="1"/>
  <c r="F3161" i="92"/>
  <c r="F2933" i="92"/>
  <c r="F3253" i="92"/>
  <c r="F3453" i="92"/>
  <c r="F3441" i="92"/>
  <c r="F3953" i="92"/>
  <c r="F3633" i="92"/>
  <c r="F3621" i="92"/>
  <c r="F2773" i="92"/>
  <c r="F2749" i="92"/>
  <c r="F1156" i="92"/>
  <c r="F1144" i="92"/>
  <c r="F996" i="92"/>
  <c r="F1476" i="92"/>
  <c r="F1264" i="92"/>
  <c r="F1076" i="92"/>
  <c r="F976" i="92"/>
  <c r="F1484" i="92"/>
  <c r="F1456" i="92"/>
  <c r="F1224" i="92"/>
  <c r="B28" i="80"/>
  <c r="L28" i="80"/>
  <c r="F1097" i="92" s="1"/>
  <c r="B53" i="80"/>
  <c r="F1257" i="92" s="1"/>
  <c r="L53" i="80"/>
  <c r="B78" i="80"/>
  <c r="F1577" i="92" s="1"/>
  <c r="F148" i="92"/>
  <c r="F904" i="92"/>
  <c r="F784" i="92"/>
  <c r="F160" i="92"/>
  <c r="F108" i="92"/>
  <c r="F864" i="92"/>
  <c r="F435" i="92"/>
  <c r="F423" i="92"/>
  <c r="F595" i="92"/>
  <c r="F583" i="92"/>
  <c r="F744" i="92"/>
  <c r="F777" i="92"/>
  <c r="B78" i="77"/>
  <c r="F181" i="92"/>
  <c r="F168" i="92"/>
  <c r="F228" i="92"/>
  <c r="F616" i="92"/>
  <c r="F604" i="92"/>
  <c r="F664" i="92"/>
  <c r="F856" i="92"/>
  <c r="F20" i="92"/>
  <c r="F68" i="92"/>
  <c r="F208" i="92"/>
  <c r="F644" i="92"/>
  <c r="F776" i="92"/>
  <c r="F764" i="92"/>
  <c r="F824" i="92"/>
  <c r="F295" i="92"/>
  <c r="F283" i="92"/>
  <c r="F463" i="92"/>
  <c r="F523" i="92"/>
  <c r="N78" i="77"/>
  <c r="F817" i="92" s="1"/>
  <c r="G78" i="77"/>
  <c r="Q78" i="77"/>
  <c r="F188" i="92"/>
  <c r="F624" i="92"/>
  <c r="F696" i="92"/>
  <c r="F684" i="92"/>
  <c r="F756" i="92"/>
  <c r="H78" i="77"/>
  <c r="F717" i="92" s="1"/>
  <c r="R78" i="77"/>
  <c r="F877" i="92" s="1"/>
  <c r="F455" i="92"/>
  <c r="F443" i="92"/>
  <c r="I78" i="77"/>
  <c r="F737" i="92" s="1"/>
  <c r="S78" i="77"/>
  <c r="F897" i="92" s="1"/>
  <c r="F2853" i="92"/>
  <c r="F2961" i="92"/>
  <c r="F3093" i="92"/>
  <c r="F3001" i="92"/>
  <c r="F3193" i="92"/>
  <c r="F3241" i="92"/>
  <c r="F2873" i="92"/>
  <c r="F2861" i="92"/>
  <c r="F3113" i="92"/>
  <c r="F3101" i="92"/>
  <c r="F2755" i="92"/>
  <c r="F2726" i="92"/>
  <c r="F2661" i="92"/>
  <c r="L28" i="82"/>
  <c r="F2641" i="92"/>
  <c r="F2633" i="92"/>
  <c r="F2621" i="92"/>
  <c r="F1964" i="92"/>
  <c r="F2444" i="92"/>
  <c r="F2504" i="92"/>
  <c r="F2143" i="92"/>
  <c r="F2323" i="92"/>
  <c r="F2004" i="92"/>
  <c r="D78" i="81"/>
  <c r="F2497" i="92" s="1"/>
  <c r="F2135" i="92"/>
  <c r="F2123" i="92"/>
  <c r="F2303" i="92"/>
  <c r="F2375" i="92"/>
  <c r="F2363" i="92"/>
  <c r="F1824" i="92"/>
  <c r="F2457" i="92"/>
  <c r="F1816" i="92"/>
  <c r="F1804" i="92"/>
  <c r="F1984" i="92"/>
  <c r="F2056" i="92"/>
  <c r="F2044" i="92"/>
  <c r="F2464" i="92"/>
  <c r="F2163" i="92"/>
  <c r="F2295" i="92"/>
  <c r="F2283" i="92"/>
  <c r="F2343" i="92"/>
  <c r="F1336" i="92"/>
  <c r="F1624" i="92"/>
  <c r="S53" i="80"/>
  <c r="F1537" i="92" s="1"/>
  <c r="F1424" i="92"/>
  <c r="F1204" i="92"/>
  <c r="I78" i="80"/>
  <c r="F1697" i="92" s="1"/>
  <c r="F944" i="92"/>
  <c r="F1016" i="92"/>
  <c r="F1064" i="92"/>
  <c r="F1316" i="92"/>
  <c r="F1304" i="92"/>
  <c r="F1364" i="92"/>
  <c r="F1496" i="92"/>
  <c r="D28" i="80"/>
  <c r="F977" i="92" s="1"/>
  <c r="N28" i="80"/>
  <c r="D53" i="80"/>
  <c r="F1297" i="92" s="1"/>
  <c r="N53" i="80"/>
  <c r="F1457" i="92" s="1"/>
  <c r="F1664" i="92"/>
  <c r="F937" i="92"/>
  <c r="F1417" i="92"/>
  <c r="F1384" i="92"/>
  <c r="F984" i="92"/>
  <c r="F1104" i="92"/>
  <c r="F1176" i="92"/>
  <c r="F1464" i="92"/>
  <c r="G53" i="80"/>
  <c r="Q53" i="80"/>
  <c r="F1636" i="92"/>
  <c r="H53" i="80"/>
  <c r="F1357" i="92" s="1"/>
  <c r="R53" i="80"/>
  <c r="F1517" i="92" s="1"/>
  <c r="G78" i="80"/>
  <c r="F1656" i="92"/>
  <c r="F1644" i="92"/>
  <c r="F1704" i="92"/>
  <c r="F1504" i="92"/>
  <c r="L53" i="84"/>
  <c r="I53" i="84"/>
  <c r="F3154" i="92" s="1"/>
  <c r="M53" i="84"/>
  <c r="F3214" i="92" s="1"/>
  <c r="B28" i="84"/>
  <c r="D53" i="84"/>
  <c r="F3074" i="92" s="1"/>
  <c r="C53" i="84"/>
  <c r="F3054" i="92" s="1"/>
  <c r="B53" i="84"/>
  <c r="H28" i="84"/>
  <c r="F2894" i="92" s="1"/>
  <c r="N53" i="84"/>
  <c r="F3234" i="92" s="1"/>
  <c r="F1616" i="92"/>
  <c r="C78" i="80"/>
  <c r="D78" i="80"/>
  <c r="F1617" i="92" s="1"/>
  <c r="F1584" i="92"/>
  <c r="F1564" i="92"/>
  <c r="M103" i="85"/>
  <c r="F4134" i="92" s="1"/>
  <c r="C28" i="85"/>
  <c r="F3434" i="92" s="1"/>
  <c r="C103" i="85"/>
  <c r="F4094" i="92" s="1"/>
  <c r="H103" i="85"/>
  <c r="F4114" i="92" s="1"/>
  <c r="R103" i="85"/>
  <c r="F4154" i="92" s="1"/>
  <c r="C53" i="85"/>
  <c r="F3714" i="92" s="1"/>
  <c r="M28" i="85"/>
  <c r="F3554" i="92" s="1"/>
  <c r="M53" i="85"/>
  <c r="F3874" i="92" s="1"/>
  <c r="N28" i="85"/>
  <c r="F3574" i="92" s="1"/>
  <c r="D53" i="85"/>
  <c r="F3734" i="92" s="1"/>
  <c r="L28" i="85"/>
  <c r="B53" i="85"/>
  <c r="F1724" i="92"/>
  <c r="L53" i="77"/>
  <c r="G53" i="77"/>
  <c r="Q53" i="77"/>
  <c r="H53" i="77"/>
  <c r="R53" i="77"/>
  <c r="N53" i="77"/>
  <c r="I53" i="77"/>
  <c r="B28" i="77"/>
  <c r="B53" i="77"/>
  <c r="S53" i="77"/>
  <c r="C53" i="77"/>
  <c r="D53" i="77"/>
  <c r="C28" i="77"/>
  <c r="F41" i="92" s="1"/>
  <c r="D28" i="77"/>
  <c r="F61" i="92" s="1"/>
  <c r="G28" i="77"/>
  <c r="H28" i="77"/>
  <c r="F121" i="92" s="1"/>
  <c r="I28" i="77"/>
  <c r="F141" i="92" s="1"/>
  <c r="I28" i="80"/>
  <c r="F1057" i="92" s="1"/>
  <c r="S28" i="80"/>
  <c r="F1217" i="92" s="1"/>
  <c r="G28" i="80"/>
  <c r="Q28" i="80"/>
  <c r="H28" i="80"/>
  <c r="F1037" i="92" s="1"/>
  <c r="R28" i="80"/>
  <c r="F1197" i="92" s="1"/>
  <c r="R53" i="81"/>
  <c r="S53" i="81"/>
  <c r="Q53" i="81"/>
  <c r="G53" i="81"/>
  <c r="H53" i="81"/>
  <c r="B53" i="81"/>
  <c r="I53" i="81"/>
  <c r="G28" i="81"/>
  <c r="Q28" i="81"/>
  <c r="H28" i="81"/>
  <c r="F1917" i="92" s="1"/>
  <c r="R28" i="81"/>
  <c r="F2077" i="92" s="1"/>
  <c r="I28" i="81"/>
  <c r="F1937" i="92" s="1"/>
  <c r="S28" i="81"/>
  <c r="F2097" i="92" s="1"/>
  <c r="B28" i="81"/>
  <c r="L28" i="81"/>
  <c r="L53" i="85"/>
  <c r="N53" i="85"/>
  <c r="F3894" i="92" s="1"/>
  <c r="G53" i="85"/>
  <c r="Q53" i="85"/>
  <c r="F3934" i="92" s="1"/>
  <c r="H53" i="85"/>
  <c r="F3794" i="92" s="1"/>
  <c r="I53" i="85"/>
  <c r="F3814" i="92" s="1"/>
  <c r="R53" i="85"/>
  <c r="S53" i="85"/>
  <c r="F3974" i="92" s="1"/>
  <c r="I28" i="85"/>
  <c r="F3494" i="92" s="1"/>
  <c r="G28" i="85"/>
  <c r="H28" i="85"/>
  <c r="F3474" i="92" s="1"/>
  <c r="Q28" i="85"/>
  <c r="F3614" i="92" s="1"/>
  <c r="R28" i="85"/>
  <c r="S28" i="85"/>
  <c r="F3654" i="92" s="1"/>
  <c r="G53" i="84"/>
  <c r="H53" i="84"/>
  <c r="F3134" i="92" s="1"/>
  <c r="L28" i="84"/>
  <c r="N28" i="84"/>
  <c r="F2994" i="92" s="1"/>
  <c r="G28" i="84"/>
  <c r="I28" i="84"/>
  <c r="F2914" i="92" s="1"/>
  <c r="D28" i="84"/>
  <c r="F2834" i="92" s="1"/>
  <c r="C28" i="84"/>
  <c r="F2814" i="92" s="1"/>
  <c r="A1" i="86" a="1"/>
  <c r="A1" i="86" s="1"/>
  <c r="A1" i="87" a="1"/>
  <c r="A1" i="87" s="1"/>
  <c r="A1" i="85" a="1"/>
  <c r="A1" i="85" s="1"/>
  <c r="A1" i="84" a="1"/>
  <c r="A1" i="84" s="1"/>
  <c r="A1" i="83" a="1"/>
  <c r="A1" i="83" s="1"/>
  <c r="A1" i="82" a="1"/>
  <c r="A1" i="82" s="1"/>
  <c r="A1" i="81" a="1"/>
  <c r="A1" i="81" s="1"/>
  <c r="A1" i="80" a="1"/>
  <c r="A1" i="80" s="1"/>
  <c r="E4" i="1" a="1"/>
  <c r="E4" i="1" s="1"/>
  <c r="H16" i="82"/>
  <c r="F2614" i="92" s="1"/>
  <c r="R12" i="77"/>
  <c r="S12" i="77"/>
  <c r="Q12" i="77"/>
  <c r="F3914" i="92" l="1"/>
  <c r="F3854" i="92"/>
  <c r="F3754" i="92"/>
  <c r="F3694" i="92"/>
  <c r="F3534" i="92"/>
  <c r="F3594" i="92"/>
  <c r="F3514" i="92"/>
  <c r="F3454" i="92"/>
  <c r="F3834" i="92"/>
  <c r="F3774" i="92"/>
  <c r="F3674" i="92"/>
  <c r="F3634" i="92"/>
  <c r="F3994" i="92"/>
  <c r="F3954" i="92"/>
  <c r="S18" i="77"/>
  <c r="F268" i="92" s="1"/>
  <c r="F265" i="92"/>
  <c r="F697" i="92"/>
  <c r="F757" i="92"/>
  <c r="R18" i="77"/>
  <c r="F259" i="92" s="1"/>
  <c r="F256" i="92"/>
  <c r="F81" i="92"/>
  <c r="F21" i="92"/>
  <c r="F917" i="92"/>
  <c r="F857" i="92"/>
  <c r="F161" i="92"/>
  <c r="F101" i="92"/>
  <c r="F677" i="92"/>
  <c r="F617" i="92"/>
  <c r="F837" i="92"/>
  <c r="F274" i="92"/>
  <c r="F247" i="92"/>
  <c r="Q18" i="77"/>
  <c r="F2854" i="92"/>
  <c r="F2794" i="92"/>
  <c r="F3254" i="92"/>
  <c r="F3194" i="92"/>
  <c r="F3014" i="92"/>
  <c r="F2954" i="92"/>
  <c r="F3094" i="92"/>
  <c r="F3034" i="92"/>
  <c r="F2934" i="92"/>
  <c r="F2874" i="92"/>
  <c r="F3174" i="92"/>
  <c r="F3114" i="92"/>
  <c r="F2694" i="92"/>
  <c r="F2634" i="92"/>
  <c r="F2117" i="92"/>
  <c r="F2057" i="92"/>
  <c r="F1897" i="92"/>
  <c r="F1957" i="92"/>
  <c r="F2037" i="92"/>
  <c r="F1977" i="92"/>
  <c r="F1877" i="92"/>
  <c r="F1817" i="92"/>
  <c r="F2517" i="92"/>
  <c r="F1157" i="92"/>
  <c r="F1137" i="92"/>
  <c r="F1397" i="92"/>
  <c r="F1337" i="92"/>
  <c r="F1317" i="92"/>
  <c r="F1657" i="92"/>
  <c r="F1717" i="92"/>
  <c r="F1557" i="92"/>
  <c r="F1497" i="92"/>
  <c r="F1237" i="92"/>
  <c r="F1177" i="92"/>
  <c r="F997" i="92"/>
  <c r="F1077" i="92"/>
  <c r="F1017" i="92"/>
  <c r="F1477" i="92"/>
  <c r="F1637" i="92"/>
  <c r="F1597" i="92"/>
  <c r="F277" i="92" l="1"/>
  <c r="F250" i="92"/>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4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futureMetadata>
  <cellMetadata count="1">
    <bk>
      <rc t="1" v="0"/>
    </bk>
  </cellMetadata>
  <valueMetadata count="44">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valueMetadata>
</metadata>
</file>

<file path=xl/sharedStrings.xml><?xml version="1.0" encoding="utf-8"?>
<sst xmlns="http://schemas.openxmlformats.org/spreadsheetml/2006/main" count="14555" uniqueCount="561">
  <si>
    <t>Total</t>
  </si>
  <si>
    <t>HEW 1</t>
  </si>
  <si>
    <t>HEW 2</t>
  </si>
  <si>
    <t>HEW 3</t>
  </si>
  <si>
    <t>HEW 4</t>
  </si>
  <si>
    <t>HEW 5</t>
  </si>
  <si>
    <t>HEW 6</t>
  </si>
  <si>
    <t>HEW 7</t>
  </si>
  <si>
    <t>HEW 8</t>
  </si>
  <si>
    <t>HEW 9</t>
  </si>
  <si>
    <t>Male</t>
  </si>
  <si>
    <t>Female</t>
  </si>
  <si>
    <t>Academic A</t>
  </si>
  <si>
    <t>Academic B</t>
  </si>
  <si>
    <t>Academic C</t>
  </si>
  <si>
    <t>Academic D</t>
  </si>
  <si>
    <t>Academic E</t>
  </si>
  <si>
    <t>Academic Total</t>
  </si>
  <si>
    <t>Senior Academic</t>
  </si>
  <si>
    <t>Senior Staff Total</t>
  </si>
  <si>
    <t>AB</t>
  </si>
  <si>
    <t>TT</t>
  </si>
  <si>
    <t>AA</t>
  </si>
  <si>
    <t>AC</t>
  </si>
  <si>
    <t>AD</t>
  </si>
  <si>
    <t>AE</t>
  </si>
  <si>
    <t>H1</t>
  </si>
  <si>
    <t>H10</t>
  </si>
  <si>
    <t>H2</t>
  </si>
  <si>
    <t>H3</t>
  </si>
  <si>
    <t>H4</t>
  </si>
  <si>
    <t>H5</t>
  </si>
  <si>
    <t>H6</t>
  </si>
  <si>
    <t>H7</t>
  </si>
  <si>
    <t>H8</t>
  </si>
  <si>
    <t>H9</t>
  </si>
  <si>
    <t>SSA</t>
  </si>
  <si>
    <t>SSG</t>
  </si>
  <si>
    <t>Professional Total</t>
  </si>
  <si>
    <t>Senior Professional</t>
  </si>
  <si>
    <t>Headcount</t>
  </si>
  <si>
    <t>HR Gen</t>
  </si>
  <si>
    <t>HR OD</t>
  </si>
  <si>
    <t>HR Pay</t>
  </si>
  <si>
    <t>HR WHS</t>
  </si>
  <si>
    <t>HRIS</t>
  </si>
  <si>
    <t>X</t>
  </si>
  <si>
    <t>Staff equity and diversity staff</t>
  </si>
  <si>
    <t>Payroll staff</t>
  </si>
  <si>
    <t>Specialist HR staff</t>
  </si>
  <si>
    <t>FTE Including Casuals</t>
  </si>
  <si>
    <t>Research and commercialisation staff</t>
  </si>
  <si>
    <t>Building/facilities staff</t>
  </si>
  <si>
    <t>Finance staff</t>
  </si>
  <si>
    <t>Information Technology staff</t>
  </si>
  <si>
    <t>Marketing/communication staff</t>
  </si>
  <si>
    <t>Student administration staff</t>
  </si>
  <si>
    <t>Academic teaching and learning staff</t>
  </si>
  <si>
    <t>Libraries staff</t>
  </si>
  <si>
    <t>Generalist/other HR department</t>
  </si>
  <si>
    <t>Organisational development staff</t>
  </si>
  <si>
    <t>Workplace health and safety staff</t>
  </si>
  <si>
    <t>Classification</t>
  </si>
  <si>
    <t>Australian Catholic University</t>
  </si>
  <si>
    <t>Australian National University</t>
  </si>
  <si>
    <t>Charles Darwin University</t>
  </si>
  <si>
    <t>Charles Sturt University</t>
  </si>
  <si>
    <t>CQ University</t>
  </si>
  <si>
    <t>Curtin University</t>
  </si>
  <si>
    <t>Deakin University</t>
  </si>
  <si>
    <t>Edith Cowan University</t>
  </si>
  <si>
    <t>Federation University Australia</t>
  </si>
  <si>
    <t>Flinders University</t>
  </si>
  <si>
    <t>Griffith University</t>
  </si>
  <si>
    <t>James Cook University</t>
  </si>
  <si>
    <t>La Trobe University</t>
  </si>
  <si>
    <t>Macquarie University</t>
  </si>
  <si>
    <t>Monash University</t>
  </si>
  <si>
    <t>Murdoch University</t>
  </si>
  <si>
    <t>Queensland University of Technology</t>
  </si>
  <si>
    <t>RMIT University</t>
  </si>
  <si>
    <t>Southern Cross University</t>
  </si>
  <si>
    <t>Swinburne University of Technology</t>
  </si>
  <si>
    <t>University of Adelaide</t>
  </si>
  <si>
    <t>University of Canberra</t>
  </si>
  <si>
    <t>University of Melbourne</t>
  </si>
  <si>
    <t>University of New England</t>
  </si>
  <si>
    <t>University of New South Wales</t>
  </si>
  <si>
    <t>University of Newcastle</t>
  </si>
  <si>
    <t>University of Notre Dame Australia</t>
  </si>
  <si>
    <t>University of Queensland</t>
  </si>
  <si>
    <t>University of South Australia</t>
  </si>
  <si>
    <t>University of Southern Queensland</t>
  </si>
  <si>
    <t>University of Sydney</t>
  </si>
  <si>
    <t>University of Tasmania</t>
  </si>
  <si>
    <t>University of Technology Sydney</t>
  </si>
  <si>
    <t>University of the Sunshine Coast</t>
  </si>
  <si>
    <t>University of Western Australia</t>
  </si>
  <si>
    <t>University of Wollongong</t>
  </si>
  <si>
    <t>Victoria University</t>
  </si>
  <si>
    <t>Western Sydney University</t>
  </si>
  <si>
    <t>ACU</t>
  </si>
  <si>
    <t>ANU</t>
  </si>
  <si>
    <t>CDU</t>
  </si>
  <si>
    <t>CSU</t>
  </si>
  <si>
    <t>CQU</t>
  </si>
  <si>
    <t>ECU</t>
  </si>
  <si>
    <t>JCU</t>
  </si>
  <si>
    <t>LTU</t>
  </si>
  <si>
    <t>CUR</t>
  </si>
  <si>
    <t>DEA</t>
  </si>
  <si>
    <t>FLI</t>
  </si>
  <si>
    <t>GRI</t>
  </si>
  <si>
    <t>MAC</t>
  </si>
  <si>
    <t>MON</t>
  </si>
  <si>
    <t>FED</t>
  </si>
  <si>
    <t>MUR</t>
  </si>
  <si>
    <t>QUT</t>
  </si>
  <si>
    <t>RMI</t>
  </si>
  <si>
    <t>SCU</t>
  </si>
  <si>
    <t>SWI</t>
  </si>
  <si>
    <t>UC</t>
  </si>
  <si>
    <t>ADE</t>
  </si>
  <si>
    <t>MEL</t>
  </si>
  <si>
    <t>UNE</t>
  </si>
  <si>
    <t>UNS</t>
  </si>
  <si>
    <t>UON</t>
  </si>
  <si>
    <t>UND</t>
  </si>
  <si>
    <t>UQ</t>
  </si>
  <si>
    <t>USA</t>
  </si>
  <si>
    <t>USQ</t>
  </si>
  <si>
    <t>SYD</t>
  </si>
  <si>
    <t>TAS</t>
  </si>
  <si>
    <t>UTS</t>
  </si>
  <si>
    <t>USC</t>
  </si>
  <si>
    <t>UWA</t>
  </si>
  <si>
    <t>UOW</t>
  </si>
  <si>
    <t>VU</t>
  </si>
  <si>
    <t>WSU</t>
  </si>
  <si>
    <t>Median</t>
  </si>
  <si>
    <t>HC</t>
  </si>
  <si>
    <t>T</t>
  </si>
  <si>
    <t>FTE Inc Cas</t>
  </si>
  <si>
    <t>FTE Ex Cas</t>
  </si>
  <si>
    <t>FTE OG</t>
  </si>
  <si>
    <t>FTE Fixed</t>
  </si>
  <si>
    <t>FTE Cas</t>
  </si>
  <si>
    <t>Lecturing</t>
  </si>
  <si>
    <t>Tutoring</t>
  </si>
  <si>
    <t>Marking</t>
  </si>
  <si>
    <t>Clinical Supervising</t>
  </si>
  <si>
    <t>Other Casual Academics</t>
  </si>
  <si>
    <t>HEW 10+</t>
  </si>
  <si>
    <t>Student service staff</t>
  </si>
  <si>
    <t>HR Function Staff</t>
  </si>
  <si>
    <t>HRIS staff</t>
  </si>
  <si>
    <t>Recruitment</t>
  </si>
  <si>
    <t>Turnover</t>
  </si>
  <si>
    <t>Whole dollar (A$)</t>
  </si>
  <si>
    <t>Percentage (%)</t>
  </si>
  <si>
    <t>HEW 10</t>
  </si>
  <si>
    <t>Key Management Personnel</t>
  </si>
  <si>
    <t>Head of Business</t>
  </si>
  <si>
    <t>Senior Managers</t>
  </si>
  <si>
    <t>Other Executives/General Manager</t>
  </si>
  <si>
    <t>Other Managers</t>
  </si>
  <si>
    <t>Count</t>
  </si>
  <si>
    <t>XX</t>
  </si>
  <si>
    <r>
      <rPr>
        <b/>
        <sz val="15"/>
        <rFont val="Arial"/>
        <family val="2"/>
      </rPr>
      <t xml:space="preserve">Casual Staff FTE
</t>
    </r>
    <r>
      <rPr>
        <sz val="10"/>
        <rFont val="Arial"/>
        <family val="2"/>
      </rPr>
      <t xml:space="preserve">
Reference Date: </t>
    </r>
    <r>
      <rPr>
        <u/>
        <sz val="10"/>
        <rFont val="Arial"/>
        <family val="2"/>
      </rPr>
      <t>31 December</t>
    </r>
    <r>
      <rPr>
        <sz val="10"/>
        <rFont val="Arial"/>
        <family val="2"/>
      </rPr>
      <t xml:space="preserve">
• Full time equivalent of casual academics and professional staff employed by the university.</t>
    </r>
  </si>
  <si>
    <r>
      <rPr>
        <b/>
        <sz val="15"/>
        <rFont val="Arial"/>
        <family val="2"/>
      </rPr>
      <t xml:space="preserve">Full Time Staff FTE
</t>
    </r>
    <r>
      <rPr>
        <sz val="10"/>
        <rFont val="Arial"/>
        <family val="2"/>
      </rPr>
      <t xml:space="preserve">
Reference Date: </t>
    </r>
    <r>
      <rPr>
        <u/>
        <sz val="10"/>
        <rFont val="Arial"/>
        <family val="2"/>
      </rPr>
      <t>31 March</t>
    </r>
    <r>
      <rPr>
        <sz val="10"/>
        <rFont val="Arial"/>
        <family val="2"/>
      </rPr>
      <t xml:space="preserve">
• Full time equivalent of full time staff (including fixed term and ongoing) employed by the university.</t>
    </r>
  </si>
  <si>
    <r>
      <rPr>
        <b/>
        <sz val="15"/>
        <rFont val="Arial"/>
        <family val="2"/>
      </rPr>
      <t xml:space="preserve">Fixed Term Staff FTE
</t>
    </r>
    <r>
      <rPr>
        <sz val="10"/>
        <rFont val="Arial"/>
        <family val="2"/>
      </rPr>
      <t xml:space="preserve">
Reference Date: </t>
    </r>
    <r>
      <rPr>
        <u/>
        <sz val="10"/>
        <rFont val="Arial"/>
        <family val="2"/>
      </rPr>
      <t>31 March</t>
    </r>
    <r>
      <rPr>
        <sz val="10"/>
        <rFont val="Arial"/>
        <family val="2"/>
      </rPr>
      <t xml:space="preserve">
• Full time equivalent of fixed term staff employed by the university.</t>
    </r>
  </si>
  <si>
    <r>
      <rPr>
        <b/>
        <sz val="15"/>
        <rFont val="Arial"/>
        <family val="2"/>
      </rPr>
      <t xml:space="preserve">Ongoing Staff FTE
</t>
    </r>
    <r>
      <rPr>
        <sz val="10"/>
        <rFont val="Arial"/>
        <family val="2"/>
      </rPr>
      <t xml:space="preserve">
Reference Date: </t>
    </r>
    <r>
      <rPr>
        <u/>
        <sz val="10"/>
        <rFont val="Arial"/>
        <family val="2"/>
      </rPr>
      <t>31 March</t>
    </r>
    <r>
      <rPr>
        <sz val="10"/>
        <rFont val="Arial"/>
        <family val="2"/>
      </rPr>
      <t xml:space="preserve">
• Full time equivalent of ongoing staff employed by the university.</t>
    </r>
  </si>
  <si>
    <r>
      <rPr>
        <b/>
        <sz val="15"/>
        <rFont val="Arial"/>
        <family val="2"/>
      </rPr>
      <t xml:space="preserve">Age Profile &lt;25
</t>
    </r>
    <r>
      <rPr>
        <sz val="10"/>
        <rFont val="Arial"/>
        <family val="2"/>
      </rPr>
      <t xml:space="preserve">
Reference Date: </t>
    </r>
    <r>
      <rPr>
        <u/>
        <sz val="10"/>
        <rFont val="Arial"/>
        <family val="2"/>
      </rPr>
      <t>31 March</t>
    </r>
    <r>
      <rPr>
        <sz val="10"/>
        <rFont val="Arial"/>
        <family val="2"/>
      </rPr>
      <t xml:space="preserve">
• Full time equivalent number of fixed term and ongoing staff less than 25 years of age. </t>
    </r>
  </si>
  <si>
    <r>
      <rPr>
        <b/>
        <sz val="15"/>
        <rFont val="Arial"/>
        <family val="2"/>
      </rPr>
      <t xml:space="preserve">Age Profile 25-29
</t>
    </r>
    <r>
      <rPr>
        <sz val="10"/>
        <rFont val="Arial"/>
        <family val="2"/>
      </rPr>
      <t xml:space="preserve">
Reference Date: </t>
    </r>
    <r>
      <rPr>
        <u/>
        <sz val="10"/>
        <rFont val="Arial"/>
        <family val="2"/>
      </rPr>
      <t>31 March</t>
    </r>
    <r>
      <rPr>
        <sz val="10"/>
        <rFont val="Arial"/>
        <family val="2"/>
      </rPr>
      <t xml:space="preserve">
• Full time equivalent number of fixed term and ongoing staff from equal 25 years of age to under 30 years of age</t>
    </r>
  </si>
  <si>
    <r>
      <rPr>
        <b/>
        <sz val="15"/>
        <rFont val="Arial"/>
        <family val="2"/>
      </rPr>
      <t xml:space="preserve">Age Profile 30-34
</t>
    </r>
    <r>
      <rPr>
        <sz val="10"/>
        <rFont val="Arial"/>
        <family val="2"/>
      </rPr>
      <t xml:space="preserve">
Reference Date: </t>
    </r>
    <r>
      <rPr>
        <u/>
        <sz val="10"/>
        <rFont val="Arial"/>
        <family val="2"/>
      </rPr>
      <t>31 March</t>
    </r>
    <r>
      <rPr>
        <sz val="10"/>
        <rFont val="Arial"/>
        <family val="2"/>
      </rPr>
      <t xml:space="preserve">
• Full time equivalent number of fixed term and ongoing staff from equal 30 years of age to under 35 years of age</t>
    </r>
  </si>
  <si>
    <r>
      <rPr>
        <b/>
        <sz val="15"/>
        <rFont val="Arial"/>
        <family val="2"/>
      </rPr>
      <t xml:space="preserve">Age Profile 35-39
</t>
    </r>
    <r>
      <rPr>
        <sz val="10"/>
        <rFont val="Arial"/>
        <family val="2"/>
      </rPr>
      <t xml:space="preserve">
Reference Date: </t>
    </r>
    <r>
      <rPr>
        <u/>
        <sz val="10"/>
        <rFont val="Arial"/>
        <family val="2"/>
      </rPr>
      <t>31 March</t>
    </r>
    <r>
      <rPr>
        <sz val="10"/>
        <rFont val="Arial"/>
        <family val="2"/>
      </rPr>
      <t xml:space="preserve">
• Full time equivalent number of fixed term and ongoing staff from equal 35 years of age to under 40 years of age</t>
    </r>
  </si>
  <si>
    <r>
      <rPr>
        <b/>
        <sz val="15"/>
        <rFont val="Arial"/>
        <family val="2"/>
      </rPr>
      <t xml:space="preserve">Age Profile 55-59
</t>
    </r>
    <r>
      <rPr>
        <sz val="10"/>
        <rFont val="Arial"/>
        <family val="2"/>
      </rPr>
      <t xml:space="preserve">
Reference Date: </t>
    </r>
    <r>
      <rPr>
        <u/>
        <sz val="10"/>
        <rFont val="Arial"/>
        <family val="2"/>
      </rPr>
      <t>31 March</t>
    </r>
    <r>
      <rPr>
        <sz val="10"/>
        <rFont val="Arial"/>
        <family val="2"/>
      </rPr>
      <t xml:space="preserve">
• Full time equivalent number of fixed term and ongoing staff from equal 55 years of age to under 60 years of age</t>
    </r>
  </si>
  <si>
    <r>
      <rPr>
        <b/>
        <sz val="15"/>
        <rFont val="Arial"/>
        <family val="2"/>
      </rPr>
      <t xml:space="preserve">Age Profile 50-54
</t>
    </r>
    <r>
      <rPr>
        <sz val="10"/>
        <rFont val="Arial"/>
        <family val="2"/>
      </rPr>
      <t xml:space="preserve">
Reference Date: </t>
    </r>
    <r>
      <rPr>
        <u/>
        <sz val="10"/>
        <rFont val="Arial"/>
        <family val="2"/>
      </rPr>
      <t>31 March</t>
    </r>
    <r>
      <rPr>
        <sz val="10"/>
        <rFont val="Arial"/>
        <family val="2"/>
      </rPr>
      <t xml:space="preserve">
• Full time equivalent number of fixed term and ongoing staff from equal 50 years of age to under 55 years of age</t>
    </r>
  </si>
  <si>
    <r>
      <rPr>
        <b/>
        <sz val="15"/>
        <rFont val="Arial"/>
        <family val="2"/>
      </rPr>
      <t xml:space="preserve">Age Profile 45-49
</t>
    </r>
    <r>
      <rPr>
        <sz val="10"/>
        <rFont val="Arial"/>
        <family val="2"/>
      </rPr>
      <t xml:space="preserve">
Reference Date: </t>
    </r>
    <r>
      <rPr>
        <u/>
        <sz val="10"/>
        <rFont val="Arial"/>
        <family val="2"/>
      </rPr>
      <t>31 March</t>
    </r>
    <r>
      <rPr>
        <sz val="10"/>
        <rFont val="Arial"/>
        <family val="2"/>
      </rPr>
      <t xml:space="preserve">
• Full time equivalent number of fixed term and ongoing staff from equal 45 years of age to under 50 years of age</t>
    </r>
  </si>
  <si>
    <r>
      <rPr>
        <b/>
        <sz val="15"/>
        <rFont val="Arial"/>
        <family val="2"/>
      </rPr>
      <t xml:space="preserve">Age Profile 40-44
</t>
    </r>
    <r>
      <rPr>
        <sz val="10"/>
        <rFont val="Arial"/>
        <family val="2"/>
      </rPr>
      <t xml:space="preserve">
Reference Date: </t>
    </r>
    <r>
      <rPr>
        <u/>
        <sz val="10"/>
        <rFont val="Arial"/>
        <family val="2"/>
      </rPr>
      <t>31 March</t>
    </r>
    <r>
      <rPr>
        <sz val="10"/>
        <rFont val="Arial"/>
        <family val="2"/>
      </rPr>
      <t xml:space="preserve">
• Full time equivalent number of fixed term and ongoing staff from equal 40 years of age to under 45 years of age</t>
    </r>
  </si>
  <si>
    <r>
      <rPr>
        <b/>
        <sz val="15"/>
        <rFont val="Arial"/>
        <family val="2"/>
      </rPr>
      <t xml:space="preserve">Age Profile 65+
</t>
    </r>
    <r>
      <rPr>
        <sz val="10"/>
        <rFont val="Arial"/>
        <family val="2"/>
      </rPr>
      <t xml:space="preserve">
Reference Date: </t>
    </r>
    <r>
      <rPr>
        <u/>
        <sz val="10"/>
        <rFont val="Arial"/>
        <family val="2"/>
      </rPr>
      <t>31 March</t>
    </r>
    <r>
      <rPr>
        <sz val="10"/>
        <rFont val="Arial"/>
        <family val="2"/>
      </rPr>
      <t xml:space="preserve">
• Full time equivalent number of fixed term and ongoing staff from 65 years of age and above. </t>
    </r>
  </si>
  <si>
    <r>
      <rPr>
        <b/>
        <sz val="15"/>
        <rFont val="Arial"/>
        <family val="2"/>
      </rPr>
      <t xml:space="preserve">Age Profile 60-64
</t>
    </r>
    <r>
      <rPr>
        <sz val="10"/>
        <rFont val="Arial"/>
        <family val="2"/>
      </rPr>
      <t xml:space="preserve">
Reference Date: </t>
    </r>
    <r>
      <rPr>
        <u/>
        <sz val="10"/>
        <rFont val="Arial"/>
        <family val="2"/>
      </rPr>
      <t>31 March</t>
    </r>
    <r>
      <rPr>
        <sz val="10"/>
        <rFont val="Arial"/>
        <family val="2"/>
      </rPr>
      <t xml:space="preserve">
• Full time equivalent number of fixed term and ongoing staff from equal 60 years of age to under 65 years of age</t>
    </r>
  </si>
  <si>
    <t>Data</t>
  </si>
  <si>
    <t>Data Description</t>
  </si>
  <si>
    <r>
      <rPr>
        <b/>
        <sz val="15"/>
        <rFont val="Arial"/>
        <family val="2"/>
      </rPr>
      <t xml:space="preserve">LOS &lt;1
</t>
    </r>
    <r>
      <rPr>
        <sz val="10"/>
        <rFont val="Arial"/>
        <family val="2"/>
      </rPr>
      <t xml:space="preserve">
Reference Date: </t>
    </r>
    <r>
      <rPr>
        <u/>
        <sz val="10"/>
        <rFont val="Arial"/>
        <family val="2"/>
      </rPr>
      <t>31 March</t>
    </r>
    <r>
      <rPr>
        <sz val="10"/>
        <rFont val="Arial"/>
        <family val="2"/>
      </rPr>
      <t xml:space="preserve">
• Full time equivalent number of fixed term and ongoing staff with length of service of less than 1 year. </t>
    </r>
  </si>
  <si>
    <r>
      <rPr>
        <b/>
        <sz val="15"/>
        <rFont val="Arial"/>
        <family val="2"/>
      </rPr>
      <t xml:space="preserve">LOS 1-3
</t>
    </r>
    <r>
      <rPr>
        <sz val="10"/>
        <rFont val="Arial"/>
        <family val="2"/>
      </rPr>
      <t xml:space="preserve">
Reference Date: </t>
    </r>
    <r>
      <rPr>
        <u/>
        <sz val="10"/>
        <rFont val="Arial"/>
        <family val="2"/>
      </rPr>
      <t>31 March</t>
    </r>
    <r>
      <rPr>
        <sz val="10"/>
        <rFont val="Arial"/>
        <family val="2"/>
      </rPr>
      <t xml:space="preserve">
• Full time equivalent number of fixed term and ongoing staff with length of service from equal 1 year to under 3 years.</t>
    </r>
  </si>
  <si>
    <r>
      <rPr>
        <b/>
        <sz val="15"/>
        <rFont val="Arial"/>
        <family val="2"/>
      </rPr>
      <t xml:space="preserve">LOS 3-5
</t>
    </r>
    <r>
      <rPr>
        <sz val="10"/>
        <rFont val="Arial"/>
        <family val="2"/>
      </rPr>
      <t xml:space="preserve">
Reference Date: </t>
    </r>
    <r>
      <rPr>
        <u/>
        <sz val="10"/>
        <rFont val="Arial"/>
        <family val="2"/>
      </rPr>
      <t>31 March</t>
    </r>
    <r>
      <rPr>
        <sz val="10"/>
        <rFont val="Arial"/>
        <family val="2"/>
      </rPr>
      <t xml:space="preserve">
• Full time equivalent number of fixed term and ongoing staff with length of service from equal 3 year to under 5 years.</t>
    </r>
  </si>
  <si>
    <r>
      <rPr>
        <b/>
        <sz val="15"/>
        <rFont val="Arial"/>
        <family val="2"/>
      </rPr>
      <t xml:space="preserve">LOS 5-10
</t>
    </r>
    <r>
      <rPr>
        <sz val="10"/>
        <rFont val="Arial"/>
        <family val="2"/>
      </rPr>
      <t xml:space="preserve">
Reference Date: </t>
    </r>
    <r>
      <rPr>
        <u/>
        <sz val="10"/>
        <rFont val="Arial"/>
        <family val="2"/>
      </rPr>
      <t>31 March</t>
    </r>
    <r>
      <rPr>
        <sz val="10"/>
        <rFont val="Arial"/>
        <family val="2"/>
      </rPr>
      <t xml:space="preserve">
• Full time equivalent number of fixed term and ongoing staff with length of service from equal 5 year to under 10 years.</t>
    </r>
  </si>
  <si>
    <r>
      <rPr>
        <b/>
        <sz val="15"/>
        <rFont val="Arial"/>
        <family val="2"/>
      </rPr>
      <t xml:space="preserve">LOS 25-30
</t>
    </r>
    <r>
      <rPr>
        <sz val="10"/>
        <rFont val="Arial"/>
        <family val="2"/>
      </rPr>
      <t xml:space="preserve">
Reference Date: </t>
    </r>
    <r>
      <rPr>
        <u/>
        <sz val="10"/>
        <rFont val="Arial"/>
        <family val="2"/>
      </rPr>
      <t>31 March</t>
    </r>
    <r>
      <rPr>
        <sz val="10"/>
        <rFont val="Arial"/>
        <family val="2"/>
      </rPr>
      <t xml:space="preserve">
• Full time equivalent number of fixed term and ongoing staff with length of service from equal 25 year to under 30 years.</t>
    </r>
  </si>
  <si>
    <r>
      <rPr>
        <b/>
        <sz val="15"/>
        <rFont val="Arial"/>
        <family val="2"/>
      </rPr>
      <t xml:space="preserve">LOS 20-25
</t>
    </r>
    <r>
      <rPr>
        <sz val="10"/>
        <rFont val="Arial"/>
        <family val="2"/>
      </rPr>
      <t xml:space="preserve">
Reference Date: </t>
    </r>
    <r>
      <rPr>
        <u/>
        <sz val="10"/>
        <rFont val="Arial"/>
        <family val="2"/>
      </rPr>
      <t>31 March</t>
    </r>
    <r>
      <rPr>
        <sz val="10"/>
        <rFont val="Arial"/>
        <family val="2"/>
      </rPr>
      <t xml:space="preserve">
• Full time equivalent number of fixed term and ongoing staff with length of service from equal 20 year to under 25 years.</t>
    </r>
  </si>
  <si>
    <r>
      <rPr>
        <b/>
        <sz val="15"/>
        <rFont val="Arial"/>
        <family val="2"/>
      </rPr>
      <t xml:space="preserve">LOS 15-20
</t>
    </r>
    <r>
      <rPr>
        <sz val="10"/>
        <rFont val="Arial"/>
        <family val="2"/>
      </rPr>
      <t xml:space="preserve">
Reference Date: </t>
    </r>
    <r>
      <rPr>
        <u/>
        <sz val="10"/>
        <rFont val="Arial"/>
        <family val="2"/>
      </rPr>
      <t>31 March</t>
    </r>
    <r>
      <rPr>
        <sz val="10"/>
        <rFont val="Arial"/>
        <family val="2"/>
      </rPr>
      <t xml:space="preserve">
• Full time equivalent number of fixed term and ongoing staff with length of service from equal 15 year to under 20 years.</t>
    </r>
  </si>
  <si>
    <r>
      <rPr>
        <b/>
        <sz val="15"/>
        <rFont val="Arial"/>
        <family val="2"/>
      </rPr>
      <t xml:space="preserve">LOS 10-15
</t>
    </r>
    <r>
      <rPr>
        <sz val="10"/>
        <rFont val="Arial"/>
        <family val="2"/>
      </rPr>
      <t xml:space="preserve">
Reference Date: </t>
    </r>
    <r>
      <rPr>
        <u/>
        <sz val="10"/>
        <rFont val="Arial"/>
        <family val="2"/>
      </rPr>
      <t>31 March</t>
    </r>
    <r>
      <rPr>
        <sz val="10"/>
        <rFont val="Arial"/>
        <family val="2"/>
      </rPr>
      <t xml:space="preserve">
• Full time equivalent number of fixed term and ongoing staff with length of service from equal 10 year to under 15 years.</t>
    </r>
  </si>
  <si>
    <r>
      <rPr>
        <b/>
        <sz val="15"/>
        <rFont val="Arial"/>
        <family val="2"/>
      </rPr>
      <t xml:space="preserve">LOS 30+
</t>
    </r>
    <r>
      <rPr>
        <sz val="10"/>
        <rFont val="Arial"/>
        <family val="2"/>
      </rPr>
      <t xml:space="preserve">
Reference Date: </t>
    </r>
    <r>
      <rPr>
        <u/>
        <sz val="10"/>
        <rFont val="Arial"/>
        <family val="2"/>
      </rPr>
      <t>31 March</t>
    </r>
    <r>
      <rPr>
        <sz val="10"/>
        <rFont val="Arial"/>
        <family val="2"/>
      </rPr>
      <t xml:space="preserve">
• Full time equivalent number of fixed term and ongoing staff with length of service 30 years and above. </t>
    </r>
  </si>
  <si>
    <r>
      <rPr>
        <b/>
        <sz val="15"/>
        <rFont val="Arial"/>
        <family val="2"/>
      </rPr>
      <t xml:space="preserve">Median LOS of Current Employees
</t>
    </r>
    <r>
      <rPr>
        <sz val="10"/>
        <rFont val="Arial"/>
        <family val="2"/>
      </rPr>
      <t xml:space="preserve">
Reference Date: </t>
    </r>
    <r>
      <rPr>
        <u/>
        <sz val="10"/>
        <rFont val="Arial"/>
        <family val="2"/>
      </rPr>
      <t>31 March</t>
    </r>
    <r>
      <rPr>
        <sz val="10"/>
        <rFont val="Arial"/>
        <family val="2"/>
      </rPr>
      <t xml:space="preserve">
• Median length of service of all current staff, including fixed term and ongoing staff. 
• Do not include casual staff.</t>
    </r>
  </si>
  <si>
    <r>
      <rPr>
        <b/>
        <sz val="15"/>
        <rFont val="Arial"/>
        <family val="2"/>
      </rPr>
      <t xml:space="preserve">Centralised Staffing Ratios
</t>
    </r>
    <r>
      <rPr>
        <sz val="10"/>
        <rFont val="Arial"/>
        <family val="2"/>
      </rPr>
      <t xml:space="preserve">
Reference Date: </t>
    </r>
    <r>
      <rPr>
        <u/>
        <sz val="10"/>
        <rFont val="Arial"/>
        <family val="2"/>
      </rPr>
      <t>31 March</t>
    </r>
    <r>
      <rPr>
        <sz val="10"/>
        <rFont val="Arial"/>
        <family val="2"/>
      </rPr>
      <t xml:space="preserve">
• Full time equivalent number of staff including casuals associated with the centralised function. </t>
    </r>
  </si>
  <si>
    <r>
      <rPr>
        <b/>
        <sz val="15"/>
        <rFont val="Arial"/>
        <family val="2"/>
      </rPr>
      <t xml:space="preserve">HR Staffing Ratios
</t>
    </r>
    <r>
      <rPr>
        <sz val="10"/>
        <rFont val="Arial"/>
        <family val="2"/>
      </rPr>
      <t xml:space="preserve">
Reference Date: </t>
    </r>
    <r>
      <rPr>
        <u/>
        <sz val="10"/>
        <rFont val="Arial"/>
        <family val="2"/>
      </rPr>
      <t>31 March</t>
    </r>
    <r>
      <rPr>
        <sz val="10"/>
        <rFont val="Arial"/>
        <family val="2"/>
      </rPr>
      <t xml:space="preserve">
• Full time equivalent number of staff including casuals associated with the HR function. </t>
    </r>
  </si>
  <si>
    <r>
      <rPr>
        <b/>
        <sz val="15"/>
        <rFont val="Arial"/>
        <family val="2"/>
      </rPr>
      <t xml:space="preserve">Honorary Academics
</t>
    </r>
    <r>
      <rPr>
        <sz val="10"/>
        <rFont val="Arial"/>
        <family val="2"/>
      </rPr>
      <t xml:space="preserve">
Reference Date: </t>
    </r>
    <r>
      <rPr>
        <u/>
        <sz val="10"/>
        <rFont val="Arial"/>
        <family val="2"/>
      </rPr>
      <t>31 March</t>
    </r>
    <r>
      <rPr>
        <sz val="10"/>
        <rFont val="Arial"/>
        <family val="2"/>
      </rPr>
      <t xml:space="preserve">
• Headcount of academics who are visiting, seconded or on exchange from another institution to engage in scholarly activity. 
• This includes any paid and unpaid visiting academics, short and long term appointments. </t>
    </r>
  </si>
  <si>
    <r>
      <rPr>
        <b/>
        <sz val="15"/>
        <rFont val="Arial"/>
        <family val="2"/>
      </rPr>
      <t xml:space="preserve">Doctoral Qualifications
</t>
    </r>
    <r>
      <rPr>
        <sz val="10"/>
        <rFont val="Arial"/>
        <family val="2"/>
      </rPr>
      <t xml:space="preserve">
Reference Date: </t>
    </r>
    <r>
      <rPr>
        <u/>
        <sz val="10"/>
        <rFont val="Arial"/>
        <family val="2"/>
      </rPr>
      <t>31 March</t>
    </r>
    <r>
      <rPr>
        <sz val="10"/>
        <rFont val="Arial"/>
        <family val="2"/>
      </rPr>
      <t xml:space="preserve">
• Headcount of Academic staff awarded with a doctoral qualification.  </t>
    </r>
  </si>
  <si>
    <r>
      <rPr>
        <b/>
        <sz val="15"/>
        <rFont val="Arial"/>
        <family val="2"/>
      </rPr>
      <t xml:space="preserve">Number of Academic Promotion Applications
</t>
    </r>
    <r>
      <rPr>
        <sz val="10"/>
        <rFont val="Arial"/>
        <family val="2"/>
      </rPr>
      <t xml:space="preserve">
Reference Date: </t>
    </r>
    <r>
      <rPr>
        <u/>
        <sz val="10"/>
        <rFont val="Arial"/>
        <family val="2"/>
      </rPr>
      <t>31 December</t>
    </r>
    <r>
      <rPr>
        <sz val="10"/>
        <rFont val="Arial"/>
        <family val="2"/>
      </rPr>
      <t xml:space="preserve">
• Number of Academic staff who applied for personal promotion during the year. 
• Record the academic classification at which the staff is applying for. </t>
    </r>
  </si>
  <si>
    <r>
      <rPr>
        <b/>
        <sz val="15"/>
        <rFont val="Arial"/>
        <family val="2"/>
      </rPr>
      <t xml:space="preserve">Number of Successful Academic Promotion
</t>
    </r>
    <r>
      <rPr>
        <sz val="10"/>
        <rFont val="Arial"/>
        <family val="2"/>
      </rPr>
      <t xml:space="preserve">
Reference Date: </t>
    </r>
    <r>
      <rPr>
        <u/>
        <sz val="10"/>
        <rFont val="Arial"/>
        <family val="2"/>
      </rPr>
      <t>31 December</t>
    </r>
    <r>
      <rPr>
        <sz val="10"/>
        <rFont val="Arial"/>
        <family val="2"/>
      </rPr>
      <t xml:space="preserve">
• Number of Academic staff who were successful with personal promotion during the year. 
• Record the academic classification at which the staff is promoted to. </t>
    </r>
  </si>
  <si>
    <r>
      <rPr>
        <b/>
        <sz val="15"/>
        <rFont val="Arial"/>
        <family val="2"/>
      </rPr>
      <t xml:space="preserve">Voluntary Employee-initated Separations
</t>
    </r>
    <r>
      <rPr>
        <sz val="10"/>
        <rFont val="Arial"/>
        <family val="2"/>
      </rPr>
      <t xml:space="preserve">
Reference Date: </t>
    </r>
    <r>
      <rPr>
        <u/>
        <sz val="10"/>
        <rFont val="Arial"/>
        <family val="2"/>
      </rPr>
      <t>31 December</t>
    </r>
    <r>
      <rPr>
        <sz val="10"/>
        <rFont val="Arial"/>
        <family val="2"/>
      </rPr>
      <t xml:space="preserve">
• Headcount of fixed term and ongoing staff that have voluntarily ceased working for the university during the period for their own reasons.
• This measures turnovers which university has no direct control of. </t>
    </r>
  </si>
  <si>
    <r>
      <rPr>
        <b/>
        <sz val="15"/>
        <rFont val="Arial"/>
        <family val="2"/>
      </rPr>
      <t xml:space="preserve">Voluntary University-initiated Separations
</t>
    </r>
    <r>
      <rPr>
        <sz val="10"/>
        <rFont val="Arial"/>
        <family val="2"/>
      </rPr>
      <t xml:space="preserve">
Reference Date: </t>
    </r>
    <r>
      <rPr>
        <u/>
        <sz val="10"/>
        <rFont val="Arial"/>
        <family val="2"/>
      </rPr>
      <t>31 December</t>
    </r>
    <r>
      <rPr>
        <sz val="10"/>
        <rFont val="Arial"/>
        <family val="2"/>
      </rPr>
      <t xml:space="preserve">
• Headcount of fixed term and ongoing staff who ceased working for the university by taking a voluntary redundancy or early retirement package during the year. 
• This measures the extent of university intiatives to reduce the size of the workforce, on a voluntary basis.</t>
    </r>
  </si>
  <si>
    <r>
      <rPr>
        <b/>
        <sz val="15"/>
        <rFont val="Arial"/>
        <family val="2"/>
      </rPr>
      <t xml:space="preserve">Involuntary University-initiated Separations
</t>
    </r>
    <r>
      <rPr>
        <sz val="10"/>
        <rFont val="Arial"/>
        <family val="2"/>
      </rPr>
      <t xml:space="preserve">
Reference Date: </t>
    </r>
    <r>
      <rPr>
        <u/>
        <sz val="10"/>
        <rFont val="Arial"/>
        <family val="2"/>
      </rPr>
      <t>31 December</t>
    </r>
    <r>
      <rPr>
        <sz val="10"/>
        <rFont val="Arial"/>
        <family val="2"/>
      </rPr>
      <t xml:space="preserve">
• Headcount of fixed term and ongoing staff whose employment was terminated by the university during the period. 
• This measures turnovers that were instigated by the university and the staff member involuntarily left the university. </t>
    </r>
  </si>
  <si>
    <r>
      <rPr>
        <b/>
        <sz val="15"/>
        <rFont val="Arial"/>
        <family val="2"/>
      </rPr>
      <t xml:space="preserve">Fixed Term Contract Expiration Separations
</t>
    </r>
    <r>
      <rPr>
        <sz val="10"/>
        <rFont val="Arial"/>
        <family val="2"/>
      </rPr>
      <t xml:space="preserve">
Reference Date: </t>
    </r>
    <r>
      <rPr>
        <u/>
        <sz val="10"/>
        <rFont val="Arial"/>
        <family val="2"/>
      </rPr>
      <t>31 December</t>
    </r>
    <r>
      <rPr>
        <sz val="10"/>
        <rFont val="Arial"/>
        <family val="2"/>
      </rPr>
      <t xml:space="preserve">
• Headcount of fixed term staff who ceased working for the university due to expiration of a fixed term contract. 
• This does not include cases where contract is renewable but the employee has chosen not to seek or staff has been redeployed to a different area within the university. </t>
    </r>
  </si>
  <si>
    <r>
      <rPr>
        <b/>
        <sz val="15"/>
        <rFont val="Arial"/>
        <family val="2"/>
      </rPr>
      <t xml:space="preserve">Voluntary Employee-initated Separations - less than 12 months
</t>
    </r>
    <r>
      <rPr>
        <sz val="10"/>
        <rFont val="Arial"/>
        <family val="2"/>
      </rPr>
      <t xml:space="preserve">
Reference Date: </t>
    </r>
    <r>
      <rPr>
        <u/>
        <sz val="10"/>
        <rFont val="Arial"/>
        <family val="2"/>
      </rPr>
      <t>31 December</t>
    </r>
    <r>
      <rPr>
        <sz val="10"/>
        <rFont val="Arial"/>
        <family val="2"/>
      </rPr>
      <t xml:space="preserve">
• Headcount of fixed term and ongoing staff that have voluntarily ceased working for the university during the period for their own reasons and have had a length of service of less than 12 months at the date of their separation.
• This measures turnovers which university has no direct control of. </t>
    </r>
  </si>
  <si>
    <r>
      <rPr>
        <b/>
        <sz val="15"/>
        <rFont val="Arial"/>
        <family val="2"/>
      </rPr>
      <t xml:space="preserve">Number of Advertised Vacancies
</t>
    </r>
    <r>
      <rPr>
        <sz val="10"/>
        <rFont val="Arial"/>
        <family val="2"/>
      </rPr>
      <t xml:space="preserve">
Reference Date: </t>
    </r>
    <r>
      <rPr>
        <u/>
        <sz val="10"/>
        <rFont val="Arial"/>
        <family val="2"/>
      </rPr>
      <t>31 December</t>
    </r>
    <r>
      <rPr>
        <sz val="10"/>
        <rFont val="Arial"/>
        <family val="2"/>
      </rPr>
      <t xml:space="preserve">
• Number of vacancies that closed during the year regardless of the outcome of the recruitment process. 
• This includes all vacancies advertised internally and externally. 
• This does not include any expression of interest or casual staff vacancies. </t>
    </r>
  </si>
  <si>
    <r>
      <rPr>
        <b/>
        <sz val="15"/>
        <rFont val="Arial"/>
        <family val="2"/>
      </rPr>
      <t xml:space="preserve">Number of Applications
</t>
    </r>
    <r>
      <rPr>
        <sz val="10"/>
        <rFont val="Arial"/>
        <family val="2"/>
      </rPr>
      <t xml:space="preserve">
Reference Date: </t>
    </r>
    <r>
      <rPr>
        <u/>
        <sz val="10"/>
        <rFont val="Arial"/>
        <family val="2"/>
      </rPr>
      <t>31 December</t>
    </r>
    <r>
      <rPr>
        <sz val="10"/>
        <rFont val="Arial"/>
        <family val="2"/>
      </rPr>
      <t xml:space="preserve">
• Number of applicants who applied for advertised position during the year. 
• This includes internal and external applications.
• This does not include applications to casual positions.</t>
    </r>
  </si>
  <si>
    <r>
      <rPr>
        <b/>
        <sz val="15"/>
        <rFont val="Arial"/>
        <family val="2"/>
      </rPr>
      <t xml:space="preserve">Total Recruits
</t>
    </r>
    <r>
      <rPr>
        <sz val="10"/>
        <rFont val="Arial"/>
        <family val="2"/>
      </rPr>
      <t xml:space="preserve">
Reference Date: </t>
    </r>
    <r>
      <rPr>
        <u/>
        <sz val="10"/>
        <rFont val="Arial"/>
        <family val="2"/>
      </rPr>
      <t>31 December</t>
    </r>
    <r>
      <rPr>
        <sz val="10"/>
        <rFont val="Arial"/>
        <family val="2"/>
      </rPr>
      <t xml:space="preserve">
• Total number of recruits appointed to ongoing or fixed term positions during the year, regardless if the recruit is hired internally or externally. 
• This does not include any appointments by invitation or nomination, any reclassification of staff or casual staff. </t>
    </r>
  </si>
  <si>
    <r>
      <rPr>
        <b/>
        <sz val="15"/>
        <rFont val="Arial"/>
        <family val="2"/>
      </rPr>
      <t xml:space="preserve">Days to Advertise
</t>
    </r>
    <r>
      <rPr>
        <sz val="10"/>
        <rFont val="Arial"/>
        <family val="2"/>
      </rPr>
      <t xml:space="preserve">
Reference Date: </t>
    </r>
    <r>
      <rPr>
        <u/>
        <sz val="10"/>
        <rFont val="Arial"/>
        <family val="2"/>
      </rPr>
      <t>31 December</t>
    </r>
    <r>
      <rPr>
        <sz val="10"/>
        <rFont val="Arial"/>
        <family val="2"/>
      </rPr>
      <t xml:space="preserve">
• Total number of calendar days taken from the date HR receives notice to recruit to the date the adverstisement is placed. 
•  This measures the efficiency of the recruitment process. </t>
    </r>
  </si>
  <si>
    <r>
      <rPr>
        <b/>
        <sz val="15"/>
        <rFont val="Arial"/>
        <family val="2"/>
      </rPr>
      <t xml:space="preserve">Days to Appoint
</t>
    </r>
    <r>
      <rPr>
        <sz val="10"/>
        <rFont val="Arial"/>
        <family val="2"/>
      </rPr>
      <t xml:space="preserve">
Reference Date: </t>
    </r>
    <r>
      <rPr>
        <u/>
        <sz val="10"/>
        <rFont val="Arial"/>
        <family val="2"/>
      </rPr>
      <t>31 December</t>
    </r>
    <r>
      <rPr>
        <sz val="10"/>
        <rFont val="Arial"/>
        <family val="2"/>
      </rPr>
      <t xml:space="preserve">
• Total number of calendar days starting from the end of the advertisement period to the data the appointment letter is sent. </t>
    </r>
  </si>
  <si>
    <r>
      <rPr>
        <b/>
        <sz val="15"/>
        <rFont val="Arial"/>
        <family val="2"/>
      </rPr>
      <t xml:space="preserve">Days to Offer
</t>
    </r>
    <r>
      <rPr>
        <sz val="10"/>
        <rFont val="Arial"/>
        <family val="2"/>
      </rPr>
      <t xml:space="preserve">
Reference Date: </t>
    </r>
    <r>
      <rPr>
        <u/>
        <sz val="10"/>
        <rFont val="Arial"/>
        <family val="2"/>
      </rPr>
      <t>31 December</t>
    </r>
    <r>
      <rPr>
        <sz val="10"/>
        <rFont val="Arial"/>
        <family val="2"/>
      </rPr>
      <t xml:space="preserve">
• Total number of calendar days starting that HR receives notice to commence recruitment to the date that the appointment letter is sent. </t>
    </r>
  </si>
  <si>
    <r>
      <rPr>
        <b/>
        <sz val="15"/>
        <rFont val="Arial"/>
        <family val="2"/>
      </rPr>
      <t xml:space="preserve">Days to Start
</t>
    </r>
    <r>
      <rPr>
        <sz val="10"/>
        <rFont val="Arial"/>
        <family val="2"/>
      </rPr>
      <t xml:space="preserve">
Reference Date: </t>
    </r>
    <r>
      <rPr>
        <u/>
        <sz val="10"/>
        <rFont val="Arial"/>
        <family val="2"/>
      </rPr>
      <t>31 December</t>
    </r>
    <r>
      <rPr>
        <sz val="10"/>
        <rFont val="Arial"/>
        <family val="2"/>
      </rPr>
      <t xml:space="preserve">
• Total number of calendar days starting from the date that HR receives notive to commence recruitment to the date the successful recruit commence work. </t>
    </r>
  </si>
  <si>
    <r>
      <rPr>
        <b/>
        <sz val="15"/>
        <rFont val="Arial"/>
        <family val="2"/>
      </rPr>
      <t xml:space="preserve">Total Revenue
</t>
    </r>
    <r>
      <rPr>
        <sz val="10"/>
        <rFont val="Arial"/>
        <family val="2"/>
      </rPr>
      <t xml:space="preserve">
Reference Date: </t>
    </r>
    <r>
      <rPr>
        <u/>
        <sz val="10"/>
        <rFont val="Arial"/>
        <family val="2"/>
      </rPr>
      <t>31 December</t>
    </r>
    <r>
      <rPr>
        <sz val="10"/>
        <rFont val="Arial"/>
        <family val="2"/>
      </rPr>
      <t xml:space="preserve">
•  Total revenue is the income before tax generated by the university for the period, as reported in university's financial report. 
• Total revenue includes Commonwealth Government Financial Assistance, grants, fees and charges, investment incomes, scholarships and prizes, donations, capital sales etc. </t>
    </r>
  </si>
  <si>
    <r>
      <rPr>
        <b/>
        <sz val="15"/>
        <rFont val="Arial"/>
        <family val="2"/>
      </rPr>
      <t xml:space="preserve">Employment Cost
</t>
    </r>
    <r>
      <rPr>
        <sz val="10"/>
        <rFont val="Arial"/>
        <family val="2"/>
      </rPr>
      <t xml:space="preserve">
Reference Date: </t>
    </r>
    <r>
      <rPr>
        <u/>
        <sz val="10"/>
        <rFont val="Arial"/>
        <family val="2"/>
      </rPr>
      <t>31 December</t>
    </r>
    <r>
      <rPr>
        <sz val="10"/>
        <rFont val="Arial"/>
        <family val="2"/>
      </rPr>
      <t xml:space="preserve">
•  Employment cost are costs associated with the employment of staff within the university. 
• This includes remuneration, superannuation, payroll tax and other employee benefits and on costs. </t>
    </r>
  </si>
  <si>
    <r>
      <rPr>
        <b/>
        <sz val="15"/>
        <rFont val="Arial"/>
        <family val="2"/>
      </rPr>
      <t xml:space="preserve">Operating Cost
</t>
    </r>
    <r>
      <rPr>
        <sz val="10"/>
        <rFont val="Arial"/>
        <family val="2"/>
      </rPr>
      <t xml:space="preserve">
Reference Date: </t>
    </r>
    <r>
      <rPr>
        <u/>
        <sz val="10"/>
        <rFont val="Arial"/>
        <family val="2"/>
      </rPr>
      <t>31 December</t>
    </r>
    <r>
      <rPr>
        <sz val="10"/>
        <rFont val="Arial"/>
        <family val="2"/>
      </rPr>
      <t xml:space="preserve">
•  Operating cost are cost associated with university daily operation, as reported in university's financial report. 
• This includes employment cost, depreciation and ammortisation, repairs and maintenance, impairment of assets and other expenses. </t>
    </r>
  </si>
  <si>
    <r>
      <rPr>
        <b/>
        <sz val="15"/>
        <rFont val="Arial"/>
        <family val="2"/>
      </rPr>
      <t xml:space="preserve">Gender Pay Gap (Base salary)
</t>
    </r>
    <r>
      <rPr>
        <sz val="10"/>
        <rFont val="Arial"/>
        <family val="2"/>
      </rPr>
      <t xml:space="preserve">
Reference Date: </t>
    </r>
    <r>
      <rPr>
        <u/>
        <sz val="10"/>
        <rFont val="Arial"/>
        <family val="2"/>
      </rPr>
      <t>31 December</t>
    </r>
    <r>
      <rPr>
        <sz val="10"/>
        <rFont val="Arial"/>
        <family val="2"/>
      </rPr>
      <t xml:space="preserve">
• This is the difference between women's and men's average base full-time equivalent earnings, expressed as a percentage of men's average base full time equivalent earnings.
• Base salary is the annual salary before tax including all salary sacrified items but excluding allowances, superannuation and any other additional payments. It is the minimum earnings before tax, also known as gross base salary. </t>
    </r>
  </si>
  <si>
    <r>
      <rPr>
        <b/>
        <sz val="15"/>
        <rFont val="Arial"/>
        <family val="2"/>
      </rPr>
      <t xml:space="preserve">Gender Pay Gap (Total Remuneration)
</t>
    </r>
    <r>
      <rPr>
        <sz val="10"/>
        <rFont val="Arial"/>
        <family val="2"/>
      </rPr>
      <t xml:space="preserve">
Reference Date: </t>
    </r>
    <r>
      <rPr>
        <u/>
        <sz val="10"/>
        <rFont val="Arial"/>
        <family val="2"/>
      </rPr>
      <t>31 December</t>
    </r>
    <r>
      <rPr>
        <sz val="10"/>
        <rFont val="Arial"/>
        <family val="2"/>
      </rPr>
      <t xml:space="preserve">
• This is the difference between women's and men's full-time equivalent earnings, expressed  as a percentage of men's average full-time equivalent earnings. 
• Total remuneration includes base salary and any additional benefits such as bonus payments, superannuation, discretionary pay, overtime, allowances and any other additional payments. </t>
    </r>
  </si>
  <si>
    <r>
      <rPr>
        <b/>
        <sz val="15"/>
        <rFont val="Arial"/>
        <family val="2"/>
      </rPr>
      <t xml:space="preserve">Number of Injury Reports
</t>
    </r>
    <r>
      <rPr>
        <sz val="10"/>
        <rFont val="Arial"/>
        <family val="2"/>
      </rPr>
      <t xml:space="preserve">
Reference Date: </t>
    </r>
    <r>
      <rPr>
        <u/>
        <sz val="10"/>
        <rFont val="Arial"/>
        <family val="2"/>
      </rPr>
      <t>31 December</t>
    </r>
    <r>
      <rPr>
        <sz val="10"/>
        <rFont val="Arial"/>
        <family val="2"/>
      </rPr>
      <t xml:space="preserve">
• Number of injury report lodged by staff members during the period. </t>
    </r>
  </si>
  <si>
    <r>
      <rPr>
        <b/>
        <sz val="15"/>
        <rFont val="Arial"/>
        <family val="2"/>
      </rPr>
      <t xml:space="preserve">Days Lost to WHS Incidents
</t>
    </r>
    <r>
      <rPr>
        <sz val="10"/>
        <rFont val="Arial"/>
        <family val="2"/>
      </rPr>
      <t xml:space="preserve">
Reference Date: </t>
    </r>
    <r>
      <rPr>
        <u/>
        <sz val="10"/>
        <rFont val="Arial"/>
        <family val="2"/>
      </rPr>
      <t>31 December</t>
    </r>
    <r>
      <rPr>
        <sz val="10"/>
        <rFont val="Arial"/>
        <family val="2"/>
      </rPr>
      <t xml:space="preserve">
• Total number of working days lost due to workplace-related injuries/illnesses resulting in employee being absent from work for one or more than one working day. </t>
    </r>
  </si>
  <si>
    <r>
      <rPr>
        <b/>
        <sz val="15"/>
        <rFont val="Arial"/>
        <family val="2"/>
      </rPr>
      <t xml:space="preserve">Median days off after work-related injury until the first return to work
</t>
    </r>
    <r>
      <rPr>
        <sz val="10"/>
        <rFont val="Arial"/>
        <family val="2"/>
      </rPr>
      <t xml:space="preserve">
Reference Date: </t>
    </r>
    <r>
      <rPr>
        <u/>
        <sz val="10"/>
        <rFont val="Arial"/>
        <family val="2"/>
      </rPr>
      <t>31 December</t>
    </r>
    <r>
      <rPr>
        <sz val="10"/>
        <rFont val="Arial"/>
        <family val="2"/>
      </rPr>
      <t xml:space="preserve">
• First return to work is defined as the first return to work in any capacity (ie. Reduced capacity, alternate duties etc). </t>
    </r>
  </si>
  <si>
    <r>
      <rPr>
        <b/>
        <sz val="15"/>
        <rFont val="Arial"/>
        <family val="2"/>
      </rPr>
      <t xml:space="preserve">Number of Workers Compensation - Musculoskeletal
</t>
    </r>
    <r>
      <rPr>
        <sz val="10"/>
        <rFont val="Arial"/>
        <family val="2"/>
      </rPr>
      <t xml:space="preserve">
Reference Date: </t>
    </r>
    <r>
      <rPr>
        <u/>
        <sz val="10"/>
        <rFont val="Arial"/>
        <family val="2"/>
      </rPr>
      <t>31 December</t>
    </r>
    <r>
      <rPr>
        <sz val="10"/>
        <rFont val="Arial"/>
        <family val="2"/>
      </rPr>
      <t xml:space="preserve">
• Number of workers compensation claims lodged by staff members where the primary injury is a musculoskeletal injury. 
• Musculoskeletal injury includes injuries or diseases related to musculoskeletal or connective tissues, associated with manual handling, keyboard work and slips/trips/falls. </t>
    </r>
  </si>
  <si>
    <r>
      <rPr>
        <b/>
        <sz val="15"/>
        <rFont val="Arial"/>
        <family val="2"/>
      </rPr>
      <t xml:space="preserve">Number of Workers Compensation - Psychological
 </t>
    </r>
    <r>
      <rPr>
        <sz val="10"/>
        <rFont val="Arial"/>
        <family val="2"/>
      </rPr>
      <t xml:space="preserve">
Reference Date: </t>
    </r>
    <r>
      <rPr>
        <u/>
        <sz val="10"/>
        <rFont val="Arial"/>
        <family val="2"/>
      </rPr>
      <t>31 December</t>
    </r>
    <r>
      <rPr>
        <sz val="10"/>
        <rFont val="Arial"/>
        <family val="2"/>
      </rPr>
      <t xml:space="preserve">
• Number of workers compensation claims lodged by staff members where the primary injury is a psychological injury. 
• Psychological injury refers to psychological or psychiatric conditions associated with an event that leads, or may lead, to workers' compensation claim. </t>
    </r>
  </si>
  <si>
    <r>
      <rPr>
        <b/>
        <sz val="15"/>
        <rFont val="Arial"/>
        <family val="2"/>
      </rPr>
      <t xml:space="preserve">Number of Workers Compensation Claims
</t>
    </r>
    <r>
      <rPr>
        <sz val="10"/>
        <rFont val="Arial"/>
        <family val="2"/>
      </rPr>
      <t xml:space="preserve">
Reference Date: </t>
    </r>
    <r>
      <rPr>
        <u/>
        <sz val="10"/>
        <rFont val="Arial"/>
        <family val="2"/>
      </rPr>
      <t>31 December</t>
    </r>
    <r>
      <rPr>
        <sz val="10"/>
        <rFont val="Arial"/>
        <family val="2"/>
      </rPr>
      <t xml:space="preserve">
• Number of workers compensation claims lodged by staff members. This includes any subsequently disputed claims. 
• This does not include any compensation claims lodged by students. </t>
    </r>
  </si>
  <si>
    <r>
      <rPr>
        <b/>
        <sz val="15"/>
        <rFont val="Arial"/>
        <family val="2"/>
      </rPr>
      <t xml:space="preserve">Number of Notifications
</t>
    </r>
    <r>
      <rPr>
        <sz val="10"/>
        <rFont val="Arial"/>
        <family val="2"/>
      </rPr>
      <t xml:space="preserve">
Reference Date: </t>
    </r>
    <r>
      <rPr>
        <u/>
        <sz val="10"/>
        <rFont val="Arial"/>
        <family val="2"/>
      </rPr>
      <t>31 December</t>
    </r>
    <r>
      <rPr>
        <sz val="10"/>
        <rFont val="Arial"/>
        <family val="2"/>
      </rPr>
      <t xml:space="preserve">
• Number of incidents that are reported to the local work safety authority (eg Safe Work). 
• Under section 35 of WHS Act, a notifiable incident is an incident that involves a death of a person, a serious injury or illness to a person or a dangerous incident. </t>
    </r>
  </si>
  <si>
    <t>Whole Dollar (A$)</t>
  </si>
  <si>
    <t>KMP</t>
  </si>
  <si>
    <t>HOB</t>
  </si>
  <si>
    <t>SM</t>
  </si>
  <si>
    <t>GM</t>
  </si>
  <si>
    <t>OM</t>
  </si>
  <si>
    <t>Academic staff employed by the university at level A.</t>
  </si>
  <si>
    <t>Academic staff employed by the university at level B.</t>
  </si>
  <si>
    <t>Academic staff employed by the university at level C.</t>
  </si>
  <si>
    <t>Academic staff employed by the university at level D.</t>
  </si>
  <si>
    <t>Academic staff employed by the university at level E.</t>
  </si>
  <si>
    <t>Professional staff employed by the university at level HEW 1.</t>
  </si>
  <si>
    <t>Professional staff employed by the university at level HEW 2.</t>
  </si>
  <si>
    <t>Professional staff employed by the university at level HEW 3.</t>
  </si>
  <si>
    <t>Professional staff employed by the university at level HEW 4.</t>
  </si>
  <si>
    <t>Professional staff employed by the university at level HEW 5.</t>
  </si>
  <si>
    <t>Professional staff employed by the university at level HEW 6.</t>
  </si>
  <si>
    <t>Professional staff employed by the university at level HEW 7.</t>
  </si>
  <si>
    <t>Professional staff employed by the university at level HEW 8.</t>
  </si>
  <si>
    <t>Professional staff employed by the university at level HEW 9.</t>
  </si>
  <si>
    <t>Professional staff employed by the university at level HEW 10.</t>
  </si>
  <si>
    <t xml:space="preserve">Professional staff employed by the university at level above level 10. </t>
  </si>
  <si>
    <t>Clinical Supervision</t>
  </si>
  <si>
    <t>Lecture</t>
  </si>
  <si>
    <t>Tutorial</t>
  </si>
  <si>
    <t>Other Casual Academic</t>
  </si>
  <si>
    <t>WTCACS</t>
  </si>
  <si>
    <t>WTCALT</t>
  </si>
  <si>
    <t>WTCAMK</t>
  </si>
  <si>
    <t>WTCATL</t>
  </si>
  <si>
    <t>WTCAOR</t>
  </si>
  <si>
    <t>Casual Academics responsible for the education, support and management of students involved in a clinical placement.</t>
  </si>
  <si>
    <t>Casual Academics responsible for delivery of formal presentations/lecture usually to a large number of students. Lectures may include the use of handouts and audio-visual presentations.</t>
  </si>
  <si>
    <t xml:space="preserve">Casual Academics responsible for the process of assessing and assigning a quantitative value to students' assessment task. </t>
  </si>
  <si>
    <t xml:space="preserve">Casual Academics involved in other required academic activities that are not related to lecturing, marking, tutoring or clinical supervising. </t>
  </si>
  <si>
    <t>Casual Academics responsible for delivery of learning by facilitating students' group discussions and group works on key topics, concepts and ideas of the course.</t>
  </si>
  <si>
    <t xml:space="preserve">Academic staff employed by the university above level E. </t>
  </si>
  <si>
    <t>FTE Excluding Casuals</t>
  </si>
  <si>
    <r>
      <rPr>
        <b/>
        <sz val="15"/>
        <rFont val="Arial"/>
        <family val="2"/>
      </rPr>
      <t xml:space="preserve">Ongoing Staff Headcount
</t>
    </r>
    <r>
      <rPr>
        <sz val="10"/>
        <rFont val="Arial"/>
        <family val="2"/>
      </rPr>
      <t xml:space="preserve">
Reference Date: </t>
    </r>
    <r>
      <rPr>
        <u/>
        <sz val="10"/>
        <rFont val="Arial"/>
        <family val="2"/>
      </rPr>
      <t>31 March</t>
    </r>
    <r>
      <rPr>
        <sz val="10"/>
        <rFont val="Arial"/>
        <family val="2"/>
      </rPr>
      <t xml:space="preserve">
• Headcount of ongoing staff employed by the university.</t>
    </r>
  </si>
  <si>
    <r>
      <rPr>
        <b/>
        <sz val="15"/>
        <rFont val="Arial"/>
        <family val="2"/>
      </rPr>
      <t xml:space="preserve">Fixed Term Staff Headcount
</t>
    </r>
    <r>
      <rPr>
        <sz val="10"/>
        <rFont val="Arial"/>
        <family val="2"/>
      </rPr>
      <t xml:space="preserve">
Reference Date: </t>
    </r>
    <r>
      <rPr>
        <u/>
        <sz val="10"/>
        <rFont val="Arial"/>
        <family val="2"/>
      </rPr>
      <t>31 March</t>
    </r>
    <r>
      <rPr>
        <sz val="10"/>
        <rFont val="Arial"/>
        <family val="2"/>
      </rPr>
      <t xml:space="preserve">
• Headcount of fixed term staff employed by the university.</t>
    </r>
  </si>
  <si>
    <r>
      <rPr>
        <b/>
        <sz val="15"/>
        <rFont val="Arial"/>
        <family val="2"/>
      </rPr>
      <t xml:space="preserve">Headcount
</t>
    </r>
    <r>
      <rPr>
        <sz val="10"/>
        <rFont val="Arial"/>
        <family val="2"/>
      </rPr>
      <t xml:space="preserve">
Reference Date: </t>
    </r>
    <r>
      <rPr>
        <u/>
        <sz val="10"/>
        <rFont val="Arial"/>
        <family val="2"/>
      </rPr>
      <t>31 March</t>
    </r>
    <r>
      <rPr>
        <sz val="10"/>
        <rFont val="Arial"/>
        <family val="2"/>
      </rPr>
      <t xml:space="preserve">
• Total number of fixed term and ongoing staff employed by the university.</t>
    </r>
  </si>
  <si>
    <r>
      <rPr>
        <b/>
        <sz val="15"/>
        <rFont val="Arial"/>
        <family val="2"/>
      </rPr>
      <t xml:space="preserve">FTE Excluding Casual
</t>
    </r>
    <r>
      <rPr>
        <sz val="10"/>
        <rFont val="Arial"/>
        <family val="2"/>
      </rPr>
      <t xml:space="preserve">
Reference Date: </t>
    </r>
    <r>
      <rPr>
        <u/>
        <sz val="10"/>
        <rFont val="Arial"/>
        <family val="2"/>
      </rPr>
      <t>31 March</t>
    </r>
    <r>
      <rPr>
        <sz val="10"/>
        <rFont val="Arial"/>
        <family val="2"/>
      </rPr>
      <t xml:space="preserve">
• Full time equivalent of fixed term and ongoing staff employed by the university.</t>
    </r>
  </si>
  <si>
    <r>
      <rPr>
        <b/>
        <sz val="15"/>
        <rFont val="Arial"/>
        <family val="2"/>
      </rPr>
      <t xml:space="preserve">FTE Including Casual
</t>
    </r>
    <r>
      <rPr>
        <sz val="10"/>
        <rFont val="Arial"/>
        <family val="2"/>
      </rPr>
      <t xml:space="preserve">
Reference Date: </t>
    </r>
    <r>
      <rPr>
        <u/>
        <sz val="10"/>
        <rFont val="Arial"/>
        <family val="2"/>
      </rPr>
      <t>31 December</t>
    </r>
    <r>
      <rPr>
        <sz val="10"/>
        <rFont val="Arial"/>
        <family val="2"/>
      </rPr>
      <t xml:space="preserve">
• Full time equivalent of fixed term, ongoing and casual staff employed by the university.</t>
    </r>
  </si>
  <si>
    <r>
      <rPr>
        <b/>
        <sz val="15"/>
        <rFont val="Arial"/>
        <family val="2"/>
      </rPr>
      <t xml:space="preserve">Full Time Staff Headcount
</t>
    </r>
    <r>
      <rPr>
        <sz val="10"/>
        <rFont val="Arial"/>
        <family val="2"/>
      </rPr>
      <t xml:space="preserve">
Reference Date: </t>
    </r>
    <r>
      <rPr>
        <u/>
        <sz val="10"/>
        <rFont val="Arial"/>
        <family val="2"/>
      </rPr>
      <t>31 March</t>
    </r>
    <r>
      <rPr>
        <sz val="10"/>
        <rFont val="Arial"/>
        <family val="2"/>
      </rPr>
      <t xml:space="preserve">
• Headcount of full time staff (including fixed term and ongoing) employed by the university.</t>
    </r>
  </si>
  <si>
    <r>
      <rPr>
        <b/>
        <sz val="15"/>
        <rFont val="Arial"/>
        <family val="2"/>
      </rPr>
      <t xml:space="preserve">Part Time Staff Headcount
</t>
    </r>
    <r>
      <rPr>
        <sz val="10"/>
        <rFont val="Arial"/>
        <family val="2"/>
      </rPr>
      <t xml:space="preserve">
Reference Date: </t>
    </r>
    <r>
      <rPr>
        <u/>
        <sz val="10"/>
        <rFont val="Arial"/>
        <family val="2"/>
      </rPr>
      <t>31 March</t>
    </r>
    <r>
      <rPr>
        <sz val="10"/>
        <rFont val="Arial"/>
        <family val="2"/>
      </rPr>
      <t xml:space="preserve">
• Headcount of part time staff (including fixed term and ongoing) employed by the university.</t>
    </r>
  </si>
  <si>
    <r>
      <rPr>
        <b/>
        <sz val="15"/>
        <rFont val="Arial"/>
        <family val="2"/>
      </rPr>
      <t xml:space="preserve">Part Time Staff FTE
</t>
    </r>
    <r>
      <rPr>
        <sz val="10"/>
        <rFont val="Arial"/>
        <family val="2"/>
      </rPr>
      <t xml:space="preserve">
Reference Date: </t>
    </r>
    <r>
      <rPr>
        <u/>
        <sz val="10"/>
        <rFont val="Arial"/>
        <family val="2"/>
      </rPr>
      <t>31 March</t>
    </r>
    <r>
      <rPr>
        <sz val="10"/>
        <rFont val="Arial"/>
        <family val="2"/>
      </rPr>
      <t xml:space="preserve">
• Full time equivalent of part time staff (including fixed term and ongoing) employed by the university.</t>
    </r>
  </si>
  <si>
    <t>Trend period cd</t>
  </si>
  <si>
    <t>Classification cd</t>
  </si>
  <si>
    <t>Gender cd</t>
  </si>
  <si>
    <t>Score number</t>
  </si>
  <si>
    <t>Score cd</t>
  </si>
  <si>
    <t>Initials</t>
  </si>
  <si>
    <t>WHS Comp</t>
  </si>
  <si>
    <t>WHS Report</t>
  </si>
  <si>
    <t>WHS LTI</t>
  </si>
  <si>
    <t>WHS DL</t>
  </si>
  <si>
    <t>WHS Claim</t>
  </si>
  <si>
    <t>WHS Psyc</t>
  </si>
  <si>
    <t>WHS Musc</t>
  </si>
  <si>
    <t>WHS Ret</t>
  </si>
  <si>
    <t>WHS Note</t>
  </si>
  <si>
    <t>Tl Inc</t>
  </si>
  <si>
    <t>Emp Cost</t>
  </si>
  <si>
    <t>GPGB</t>
  </si>
  <si>
    <t>GPG</t>
  </si>
  <si>
    <t>Adv Pos</t>
  </si>
  <si>
    <t>AP 25-29</t>
  </si>
  <si>
    <t>AP 30-34</t>
  </si>
  <si>
    <t>AP 35-39</t>
  </si>
  <si>
    <t>AP 40-44</t>
  </si>
  <si>
    <t>AP 45-49</t>
  </si>
  <si>
    <t>AP 50-54</t>
  </si>
  <si>
    <t>AP 55-59</t>
  </si>
  <si>
    <t>AP 60-64</t>
  </si>
  <si>
    <t>AP 65+</t>
  </si>
  <si>
    <t>AP &lt;25</t>
  </si>
  <si>
    <t>Cen BF</t>
  </si>
  <si>
    <t>Cen ERDC</t>
  </si>
  <si>
    <t>Cen FIN</t>
  </si>
  <si>
    <t>Cen IT</t>
  </si>
  <si>
    <t>Cen Lib</t>
  </si>
  <si>
    <t>Cen Mar</t>
  </si>
  <si>
    <t>Cen St Ad</t>
  </si>
  <si>
    <t>Cen St Ser</t>
  </si>
  <si>
    <t>Cen TL</t>
  </si>
  <si>
    <t>DTAD</t>
  </si>
  <si>
    <t>Days to Advertise</t>
  </si>
  <si>
    <t>DTAP</t>
  </si>
  <si>
    <t>Days to Appoint</t>
  </si>
  <si>
    <t>DTO</t>
  </si>
  <si>
    <t>Days to Offer</t>
  </si>
  <si>
    <t>DTS</t>
  </si>
  <si>
    <t>Day to Start</t>
  </si>
  <si>
    <t>Ext Rec</t>
  </si>
  <si>
    <t>Number of External Recruits</t>
  </si>
  <si>
    <t>FTC</t>
  </si>
  <si>
    <t>FTE FT</t>
  </si>
  <si>
    <t>FTE PT</t>
  </si>
  <si>
    <t>GPGb</t>
  </si>
  <si>
    <t>Hon Acs</t>
  </si>
  <si>
    <t>HR</t>
  </si>
  <si>
    <t>HR Equ</t>
  </si>
  <si>
    <t>HR SPE</t>
  </si>
  <si>
    <t>Ind Aus</t>
  </si>
  <si>
    <t>Int Rec</t>
  </si>
  <si>
    <t>Number of Internal Recruits</t>
  </si>
  <si>
    <t>Intnl Rec</t>
  </si>
  <si>
    <t>Number of International Recruits</t>
  </si>
  <si>
    <t>Ints Rec</t>
  </si>
  <si>
    <t>Number of Interstate Recruits</t>
  </si>
  <si>
    <t>IUI</t>
  </si>
  <si>
    <t>LOS 1-3</t>
  </si>
  <si>
    <t>LOS 10-15</t>
  </si>
  <si>
    <t>LOS 15-20</t>
  </si>
  <si>
    <t>LOS 20-25</t>
  </si>
  <si>
    <t>LOS 25-30</t>
  </si>
  <si>
    <t>LOS 3-5</t>
  </si>
  <si>
    <t>LOS 30+</t>
  </si>
  <si>
    <t>LOS 5-10</t>
  </si>
  <si>
    <t>LOS &lt;1</t>
  </si>
  <si>
    <t>LOS Cur</t>
  </si>
  <si>
    <t>LOS Sep</t>
  </si>
  <si>
    <t>Med Age</t>
  </si>
  <si>
    <t>Median Age of Current Staff</t>
  </si>
  <si>
    <t>Med Sep</t>
  </si>
  <si>
    <t>Median Age of Separated Staff</t>
  </si>
  <si>
    <t>No of Rec App</t>
  </si>
  <si>
    <t>Prom Apps</t>
  </si>
  <si>
    <t>Quals</t>
  </si>
  <si>
    <t>Succ Prom</t>
  </si>
  <si>
    <t>Total Revenue</t>
  </si>
  <si>
    <t>Tl Rec</t>
  </si>
  <si>
    <t>VEI</t>
  </si>
  <si>
    <t>VEI&lt;12</t>
  </si>
  <si>
    <t>VUI</t>
  </si>
  <si>
    <t>Days Lost to WHS Incidents</t>
  </si>
  <si>
    <t>Number of Lost Time Occurrences</t>
  </si>
  <si>
    <t>Number of Injury Reports</t>
  </si>
  <si>
    <t>Median Days off after work-related injury until the first return to work</t>
  </si>
  <si>
    <t>OpEx</t>
  </si>
  <si>
    <t>Total number of recruits appointed to ongoing and fixed term positions during the year. 
This includes:
- internal and external recruits
- Recruits that commence during the calendar year, regardless of when the recruitment process was initiated
This does not include:
- Casual or agency staff
- Appointment by invitation or nomination
- Reclassification or any other cases where position was not obtained by going through a competitive recruitment process</t>
  </si>
  <si>
    <t>Number of recruits for ongoing and fixed term positions that were on the university's payroll before they were recruited. This includes recruits who are previously a fixed term or casual employee of the university.</t>
  </si>
  <si>
    <t xml:space="preserve">Number of recruits for ongoing and fixed term positions that were not on the university's payroll before they were recruited. </t>
  </si>
  <si>
    <t>Number of recruits for ongoing and fixed term positions that were not on the university's payroll before they were recruited and they resides outside of Australia at the time of recruitment, irrespective of citizenship, residency or visa status.</t>
  </si>
  <si>
    <t>Number of recruits for ongoing and fixed term positions that were not on the university's payroll before they were recruited and they resides outside of the home state of operation of the university at the time of recruitment, irrespective of citizenship, residency or visa status.</t>
  </si>
  <si>
    <t xml:space="preserve">Total number of individuals who applied for advertised positions during the year. 
This includes any internal and external applications. 
This does not include casual and agency staff. </t>
  </si>
  <si>
    <t>Number of Local Recruits</t>
  </si>
  <si>
    <t>Local Rec</t>
  </si>
  <si>
    <t xml:space="preserve">Number of vacancies that was closed during the year regardless of the outcome of the recruitment process (i.e filled, not filled or still undergoing a recruitment process).
This includes all vacancies that was advertised both internally and externally.
This does not include any casual or agency staff and expression of interest. </t>
  </si>
  <si>
    <t xml:space="preserve">The number of academics possess a doctoral qualification (e.g PhD). </t>
  </si>
  <si>
    <t>The number of academic staff who were successful with personal promotion during the year. This is recorded as the academic staff's classification level that they have been promoted to. For example, a Level B academic is being promoted to level C, this individual should be recorded as academic level C.</t>
  </si>
  <si>
    <t>The number of academic staff who have applied for personal promotion during the year. This is recorded as the academic staff's classification level that they have been applied for. For example, a Level B academic is have applied to be promoted to level C, this individual should be recorded as academic level C.</t>
  </si>
  <si>
    <t>The number of academics who are visiting, seconded or on exchange from another institution to engage in scholarly activity. 
This includes: 
- Any paid and unpaid visiting academics
- Short and long term appointments
- Visiting academics from oversease or interstate.</t>
  </si>
  <si>
    <t xml:space="preserve">Total FTE of employees with age between 25 and 29.9 years old (inclusive).
This includes all fixed term and ongoing employees. 
This does not include any casual or agency employees and employees where the age is not known. </t>
  </si>
  <si>
    <t xml:space="preserve">Total FTE of employees with age between 30 and 34.9 years old (inclusive).
This includes all fixed term and ongoing employees. 
This does not include any casual or agency employees and employees where the age is not known. </t>
  </si>
  <si>
    <t xml:space="preserve">Total FTE of employees with age between 35 and 39.9 years old (inclusive).
This includes all fixed term and ongoing employees. 
This does not include any casual or agency employees and employees where the age is not known. </t>
  </si>
  <si>
    <t xml:space="preserve">Total FTE of employees with age between 40 and 44.9 years old (inclusive).
This includes all fixed term and ongoing employees. 
This does not include any casual or agency employees and employees where the age is not known. </t>
  </si>
  <si>
    <t xml:space="preserve">Total FTE of employees with age between 45 and 49.9 years old (inclusive).
This includes all fixed term and ongoing employees. 
This does not include any casual or agency employees and employees where the age is not known. </t>
  </si>
  <si>
    <t xml:space="preserve">Total FTE of employees with age between 50 and 54.9 years old (inclusive).
This includes all fixed term and ongoing employees. 
This does not include any casual or agency employees and employees where the age is not known. </t>
  </si>
  <si>
    <t xml:space="preserve">Total FTE of employees with age between 55 and 59.9 years old (inclusive).
This includes all fixed term and ongoing employees. 
This does not include any casual or agency employees and employees where the age is not known. </t>
  </si>
  <si>
    <t xml:space="preserve">Total FTE of employees with age between 60 and 64.9 years old (inclusive).
This includes all fixed term and ongoing employees. 
This does not include any casual or agency employees and employees where the age is not known. </t>
  </si>
  <si>
    <t xml:space="preserve">Total FTE of employees with age 65 and above.
This includes all fixed term and ongoing employees. 
This does not include any casual or agency employees and employees where the age is not known. </t>
  </si>
  <si>
    <t xml:space="preserve">Total FTE of employees with age under 25.
This includes all fixed term and ongoing employees. 
This does not include any casual or agency employees and employees where the age is not known. </t>
  </si>
  <si>
    <t xml:space="preserve">The middle value of the ages of all employees during the period. 
This includes all permanent or fixed term employees. 
This does not include any casual employees. </t>
  </si>
  <si>
    <t xml:space="preserve">The middle value of the ages of all employees who have left the university during the period. 
This includes all permanent or fixed term employees. 
This does not include any casual employees. </t>
  </si>
  <si>
    <t xml:space="preserve">Total FTE of staff have length of service over 30 years. 
The length of service is computed based on the date at which the employee starts working with the university to the date of the data capture. This should not incluide any recognition of prior service at a pervious university or other organisation which may relate to certain aspects of length of service calculations. </t>
  </si>
  <si>
    <t xml:space="preserve">Total FTE of staff have length of service between 5 and 9.9 years (inclusive). 
The length of service is computed based on the date at which the employee starts working with the university to the date of the data capture. This should not incluide any recognition of prior service at a pervious university or other organisation which may relate to certain aspects of length of service calculations. </t>
  </si>
  <si>
    <t xml:space="preserve">Total FTE of staff have length of service under 1 year. 
The length of service is computed based on the date at which the employee starts working with the university to the date of the data capture. This should not incluide any recognition of prior service at a pervious university or other organisation which may relate to certain aspects of length of service calculations. </t>
  </si>
  <si>
    <t xml:space="preserve">Total FTE of staff have length of service between 3 and 4.9 years (inclusive). 
The length of service is computed based on the date at which the employee starts working with the university to the date of the data capture. This should not incluide any recognition of prior service at a pervious university or other organisation which may relate to certain aspects of length of service calculations. </t>
  </si>
  <si>
    <t xml:space="preserve">Total FTE of staff have length of service between 25 and 29.9 years (inclusive). 
The length of service is computed based on the date at which the employee starts working with the university to the date of the data capture. This should not incluide any recognition of prior service at a pervious university or other organisation which may relate to certain aspects of length of service calculations. </t>
  </si>
  <si>
    <t xml:space="preserve">Total FTE of staff have length of service between 20 and 24.9 years (inclusive). 
The length of service is computed based on the date at which the employee starts working with the university to the date of the data capture. This should not incluide any recognition of prior service at a pervious university or other organisation which may relate to certain aspects of length of service calculations. </t>
  </si>
  <si>
    <t xml:space="preserve">Total FTE of staff have length of service between 15 and19.9 years (inclusive). 
The length of service is computed based on the date at which the employee starts working with the university to the date of the data capture. This should not incluide any recognition of prior service at a pervious university or other organisation which may relate to certain aspects of length of service calculations. </t>
  </si>
  <si>
    <t xml:space="preserve">Total FTE of staff have length of service between 10 and14.9 years (inclusive). 
The length of service is computed based on the date at which the employee starts working with the university to the date of the data capture. This should not incluide any recognition of prior service at a pervious university or other organisation which may relate to certain aspects of length of service calculations. </t>
  </si>
  <si>
    <t xml:space="preserve">Total FTE of staff have length of service between 1 and 2.9 years (inclusive). 
The length of service is computed based on the date at which the employee starts working with the university to the date of the data capture. This should not incluide any recognition of prior service at a pervious university or other organisation which may relate to certain aspects of length of service calculations. </t>
  </si>
  <si>
    <t>The middle value of the length of service of all employees during the period. 
This includes all permanent or fixed term employees. 
This does not include any casual employees.</t>
  </si>
  <si>
    <t>The middle value of the length of service of all employees who have left the university during the period. 
This includes all permanent or fixed term employees. 
This does not include any casual employees.</t>
  </si>
  <si>
    <t>Number of claims where the primary claim is a psychological injury, which includes psychological or psychiatric conditions associated with an event that leads, or may lead to a workers compensation claim.
This includes:
- Workers compensation claims where the primary injury is psychological
- Workers compensation claims for medical, rehabilitation or salary costs
- Subsequently disputed claims
This does not include any claims where psychological injury is a secondary or subsequent to a physical injury.</t>
  </si>
  <si>
    <t>Total income generated by the university for the period before tax, as reported in the university's financial statements. This information can be found in Income Statement of the annual report, under 'Total income and revenue from continuing operation'. 
This includes:
- Commonwealth Government Financial Assistance
- Commonwealth Government Grants
- Higher Education Contribution Scheme
- Commonwealth Loan Programmes
- State and local government financial assistance
- Fees and charges
- Investment income
- Royalists, trademarks and licenses
- Consultancy and contract research
- Other income
- Capital assets
- Donations and bequests
- Non-governemnt grants
- Scholarships and prizes
- Other revenue</t>
  </si>
  <si>
    <t>Gender Pay Gap (Total Remuneration)</t>
  </si>
  <si>
    <t>Gender Pay Gap (Base Salary)</t>
  </si>
  <si>
    <t xml:space="preserve">The gender pay gap is the different between women's and men's average weekly full-time equivalent ordinary time earnings, expressed as a percentage of men's average weekly full-time equivalent ordinary time earnings. You may submit your data based on WGEA timeline ( 1 April to 31 March) or calendar year (1 January to 31 December). 
Total remuneration includes base salary plus any additional benefits regardless of payment method, paid directly or indirectly to the employee. It includes bonus payments, superannuation, discretionary pay, overtime, allowances and any other additional payments such as share allocation. </t>
  </si>
  <si>
    <t xml:space="preserve">The gender pay gap is the different between women's and men's average weekly full-time equivalent ordinary time earnings, expressed as a percentage of men's average weekly full-time equivalent ordinary time earnings. You may submit your data based on WGEA timeline ( 1 April to 31 March) or calendar year (1 January to 31 December). 
Base salary is the annual salary before tax including all salary sacrified items but excluding allowances, superannuation and any other additional payments. It is the minimum earnings before tax, also known as gross base salary. </t>
  </si>
  <si>
    <t>Full time equivalent of casual employees. This includes academics and professional employees employed by the university.</t>
  </si>
  <si>
    <t>Full time equivalent of all fixed term and ongoing employees employed by the university in a full-time capacity.</t>
  </si>
  <si>
    <t>Full time equivalent of all fixed term and ongoing employees employed by the university in a part-time capacity.</t>
  </si>
  <si>
    <t>HR employees performing specialist roles located in the HR department including strategy workforce planning, analytics, industrial relations, employee relations, HR policy and business improvements.
This includes:
- Deputy/Associate HR director
- HR director
- HR Business Partners (HEW 8 and above)
- Change management
- All other HR positions considered to be performing a specialist role for the organisation located in the HR department</t>
  </si>
  <si>
    <t>Payroll team manages the compensation for all employees. The payroll team may be within the HR department or another central organisational unit. 
This includes: 
- Payroll employees reporting to HR department or another central organisational unit
- Salary packing and superannuation employee
This does not include:
- Other finance functions not specific to payroll</t>
  </si>
  <si>
    <t>HR employees dedicated to support and maintenance of the university's HR systems such as processding employee data, generating HR-related reports and KPIs, managing system upgrades and maintaining data integrity. 
This includes:
- HRIS employees reporting to HR or another central organisational unit
- HR reporting employees
This does not include:
- Employees responsible for other IT functions not specific to HR</t>
  </si>
  <si>
    <t>HR employees dedicated to improving work, health and safety in the university. WHS employees may be within the HR department or another central organisational unit. The main responsibilities for WHS employees includes enforcing WHS laws, investigate workplace fatalities and injuries, educate employees and employers on their legal obligations, workers compensation and claims management, wellness programs, counselling and support. 
This includes:
- centralised and decentralised WHS employees reporting to WHS organisational unit
This does not include:
- Non-centralised WHS staff not reporting to WHS organisational unit</t>
  </si>
  <si>
    <t>FTE of employees performing centralised IT function.
This includes:
- Desktop support
- Helpdesk
- Systems and Network Engineer
- Application Management
- System and Network Administration
- Database administration
- IT department administrative employees</t>
  </si>
  <si>
    <t>FTE of employees performing finance and business services function. 
This includes:
- All positions located in the finance department
- Accounts payables and receivables
- Reporting
- Financial controls
- Procurement
- Administrative assistants
This does not include:
- Payroll finance
- Decentralised finance position not reporting to finance department</t>
  </si>
  <si>
    <t>FTE of employees performing student administration function. 
This includes:
- Student records
- Marketing
- Admission
- Enrolments
- Examination
- Fees administration
- Offshore employees (if they are regarded employees of the university)
This does not include:
- Student service employees
- Outsourced roles
- Decentralised positions not reporting to the organisational unit</t>
  </si>
  <si>
    <t>FTE of employees whose primary function involves the provision of services directed at the student welfare.
This includes:
- Health service
- Counselling and welfare
- Accomodation service for student residence (if they are not classifiable as independent operations)
- Student employment service
- Other student services such as bookshop (if they are not classifiable as independent operations)
- Offshore employees (if they are regarded employees of the university)</t>
  </si>
  <si>
    <t>FTE of employees for all libraries under the control of the central libraries (including branch libraries). Libraries under the control of an academic organisational unit are regarded as part of that academic organisational unit and hence are classified as academic activity.
This includes:
- Teacher librarians
- Library assistants
- Library technicians
- Library administration
This does not include:
- Libraries under the management of an academic organisational unit. 
- All decentralised positions not reporting to the otganisatoinal unit</t>
  </si>
  <si>
    <t>FTE of employees undertaking the design, repair and maintenance of property, plant and equipment of the university, which includes cleaning, security and caretaker services. This also includes infrastructure capital projects and planning, development and place activation. 
This includes:
- Maintenance workers
- Plumbers
- Painters
- Building inspectors
This does not include:
- Oursourced roles
- Employees employed through agencies
- All decentralised positions not reporting to the organisational unit</t>
  </si>
  <si>
    <t>FTE of employees responsible for supporting the teaning and learning function.
This includes:
- Teaching and learning function
- Online teaching
- Curriculum development
- Teaching design
- Pedagogical development 
- Evaluation
- Research training
- Research supervisor training
This does not include:
- Outsourced roles
- Employees employed through agencies
- All decentralised positions not reporting to the organisational unit</t>
  </si>
  <si>
    <t>FTE of employees responsible for supporting research and commercialisation function. 
This includes:
- Research support
- Learning technologies
- Partnerships
- Graduate research
- Strategic research
- Integrity and ethics
- Contract management
- Department administrative employees
This does not include:
- All decentralised positions not reporting to the organisational unit
- Outsourced roles
- Staff employed through agencies</t>
  </si>
  <si>
    <t>FTE of employees responsible for marketing, strategic, internal communications, public relations function. 
This includes:
- Decentralised roles reporting to the organisational unit
- Department administrative employees
This does not include
- All decentralised positions not reporting to the organisational unit
- Outsourced role
- Employees employed through agencies</t>
  </si>
  <si>
    <t xml:space="preserve">Total FTE of employees associated with the HR function, both centralised and decentralised. </t>
  </si>
  <si>
    <t>Number of full time and fixed term employees identified as Aboriginal and/or Torres Strait Islander.</t>
  </si>
  <si>
    <t xml:space="preserve">Total number of fixed-term and ongoing employees who have ceased working for the university during the period. </t>
  </si>
  <si>
    <t>Total number of fixed-term and ongoing employees whose employment was terminated by the university during the year. 
This includes:
- Discharges and dismissal from the university
- Involuntary redundancies
- Abandonment of employment
- Fail to commence
This does not include:
- Voluntary redundancies
- Casual or agency employees</t>
  </si>
  <si>
    <r>
      <rPr>
        <b/>
        <sz val="15"/>
        <rFont val="Arial"/>
        <family val="2"/>
      </rPr>
      <t xml:space="preserve">Total Separations
</t>
    </r>
    <r>
      <rPr>
        <sz val="10"/>
        <rFont val="Arial"/>
        <family val="2"/>
      </rPr>
      <t xml:space="preserve">
Reference Date: </t>
    </r>
    <r>
      <rPr>
        <u/>
        <sz val="10"/>
        <rFont val="Arial"/>
        <family val="2"/>
      </rPr>
      <t>31 December</t>
    </r>
    <r>
      <rPr>
        <sz val="10"/>
        <rFont val="Arial"/>
        <family val="2"/>
      </rPr>
      <t xml:space="preserve">
• Headcount of fixed term and ongoing staff ceased working for the university during the period. </t>
    </r>
  </si>
  <si>
    <r>
      <rPr>
        <b/>
        <sz val="15"/>
        <rFont val="Arial"/>
        <family val="2"/>
      </rPr>
      <t xml:space="preserve">Indigenous Staffing
</t>
    </r>
    <r>
      <rPr>
        <sz val="10"/>
        <rFont val="Arial"/>
        <family val="2"/>
      </rPr>
      <t xml:space="preserve">
Reference Date: </t>
    </r>
    <r>
      <rPr>
        <u/>
        <sz val="10"/>
        <rFont val="Arial"/>
        <family val="2"/>
      </rPr>
      <t>31 March</t>
    </r>
    <r>
      <rPr>
        <sz val="10"/>
        <rFont val="Arial"/>
        <family val="2"/>
      </rPr>
      <t xml:space="preserve">
• Headcount of fixed term and ongoing staff identified as Aboriginal and Torres Strait Islander in the university. </t>
    </r>
  </si>
  <si>
    <r>
      <rPr>
        <b/>
        <sz val="15"/>
        <rFont val="Arial"/>
        <family val="2"/>
      </rPr>
      <t xml:space="preserve">Total Compensation Cost 
</t>
    </r>
    <r>
      <rPr>
        <sz val="10"/>
        <rFont val="Arial"/>
        <family val="2"/>
      </rPr>
      <t xml:space="preserve">
Reference Date: </t>
    </r>
    <r>
      <rPr>
        <u/>
        <sz val="10"/>
        <rFont val="Arial"/>
        <family val="2"/>
      </rPr>
      <t>31 December</t>
    </r>
    <r>
      <rPr>
        <sz val="10"/>
        <rFont val="Arial"/>
        <family val="2"/>
      </rPr>
      <t xml:space="preserve">
• Actual expended costs spent on workers compensation during the reporting year.
• This only includes compensation costs incurred by university for the first 12 months after the claim is received.  </t>
    </r>
  </si>
  <si>
    <r>
      <rPr>
        <b/>
        <sz val="15"/>
        <rFont val="Arial"/>
        <family val="2"/>
      </rPr>
      <t xml:space="preserve">Number of Lost Time Occurrences
</t>
    </r>
    <r>
      <rPr>
        <sz val="10"/>
        <rFont val="Arial"/>
        <family val="2"/>
      </rPr>
      <t xml:space="preserve">
Reference Date: </t>
    </r>
    <r>
      <rPr>
        <u/>
        <sz val="10"/>
        <rFont val="Arial"/>
        <family val="2"/>
      </rPr>
      <t xml:space="preserve">31 December
</t>
    </r>
    <r>
      <rPr>
        <sz val="10"/>
        <rFont val="Arial"/>
        <family val="2"/>
      </rPr>
      <t>• Number of workplace-related injuries/illnesses resulting in an employee being absent from work for one or more than one working day.</t>
    </r>
  </si>
  <si>
    <r>
      <rPr>
        <b/>
        <sz val="15"/>
        <rFont val="Arial"/>
        <family val="2"/>
      </rPr>
      <t xml:space="preserve">Median Age of Current Staff
</t>
    </r>
    <r>
      <rPr>
        <sz val="10"/>
        <rFont val="Arial"/>
        <family val="2"/>
      </rPr>
      <t xml:space="preserve">
Reference Date: </t>
    </r>
    <r>
      <rPr>
        <u/>
        <sz val="10"/>
        <rFont val="Arial"/>
        <family val="2"/>
      </rPr>
      <t>31 March</t>
    </r>
    <r>
      <rPr>
        <sz val="10"/>
        <rFont val="Arial"/>
        <family val="2"/>
      </rPr>
      <t xml:space="preserve">
• Median age of all current staff, including fixed term and ongoing staff. 
• Do not include casual staff.</t>
    </r>
  </si>
  <si>
    <t>Age Profile</t>
  </si>
  <si>
    <t>Age Profile &lt;25</t>
  </si>
  <si>
    <t>Age Profile 25 - 29</t>
  </si>
  <si>
    <t>Age Profile 30 - 34</t>
  </si>
  <si>
    <t>Age Profile 35 - 39</t>
  </si>
  <si>
    <t>Age Profile 40 - 44</t>
  </si>
  <si>
    <t>Age Profile 45 - 49</t>
  </si>
  <si>
    <t>Age Profile 50 - 54</t>
  </si>
  <si>
    <t>Age Profile 55 - 59</t>
  </si>
  <si>
    <t>Age Profile 60 - 64</t>
  </si>
  <si>
    <t>Age Profile 65+</t>
  </si>
  <si>
    <t>FTE</t>
  </si>
  <si>
    <t xml:space="preserve">Total number of staff employed by the university on a fixed term or permanent arrangement. 
This does not include casual staff. </t>
  </si>
  <si>
    <t xml:space="preserve">Full time equivalent of staff employed by the university on fixed term or permanent basis, not accounting for casual staff. 
This includes all full time and fractional full time (part time) academics and professional staff. 
This does not include any casual staff (academics and professional), scholarship holders, apprentices, vocational teaching and professional staff and other miscellaneous staff. </t>
  </si>
  <si>
    <t xml:space="preserve">Full time equivalent of staff employed by the university on fixed term or permanent basis, including casual staff. 
This includes all full time and fractional full time (part time) academics and professional staff. 
This does not include any scholarship holders, apprentices, vacational teaching and professional staff and other miscellaneous staff. </t>
  </si>
  <si>
    <t>Casual Staff FTE</t>
  </si>
  <si>
    <t>Ongoing Staff Headcount</t>
  </si>
  <si>
    <t>HC OG</t>
  </si>
  <si>
    <t xml:space="preserve">Total number of staff employed by the university on a permanent basis, not accounting for casual staff. 
This include all full time and fractional full time (part time) academics and professional staff. </t>
  </si>
  <si>
    <t>Ongoing Staff FTE</t>
  </si>
  <si>
    <t xml:space="preserve">Full time equivalent of staff employed by the university on a permanent basis, not accounting for casual staff. 
This include all full time and fractional full time (part time) academics and professional staff. </t>
  </si>
  <si>
    <t>Full Time Staff Headcount</t>
  </si>
  <si>
    <t>HC FT</t>
  </si>
  <si>
    <t>Total number of all fixed term and ongoing employees employed by the university in a full-time capacity.</t>
  </si>
  <si>
    <t>Full Time Staff FTE</t>
  </si>
  <si>
    <t>Fixed Term Staff Headcount</t>
  </si>
  <si>
    <t>HC Fixed</t>
  </si>
  <si>
    <t xml:space="preserve">Total number of staff employed by the university on a fixed term basis, not accounting for casual staff. 
This include all full time and fractional full time (part time) academics and professional staff. </t>
  </si>
  <si>
    <t>Fixed Term Staff FTE</t>
  </si>
  <si>
    <t xml:space="preserve">Full time equivalent of staff employed by the university on a fixed term basis, not accounting for casual staff. 
This include all full time and fractional full time (part time) academics and professional staff. </t>
  </si>
  <si>
    <t>Part Time Staff Headcount</t>
  </si>
  <si>
    <t>HC PT</t>
  </si>
  <si>
    <t>Total number of all fixed term and ongoing employees employed by the university in a part-time capacity.</t>
  </si>
  <si>
    <t>Part Time Staff FTE</t>
  </si>
  <si>
    <t>LOS</t>
  </si>
  <si>
    <t>Median LOS of Current Employees</t>
  </si>
  <si>
    <t>Total Separations</t>
  </si>
  <si>
    <t>Voluntary Employee-Initiated Separations</t>
  </si>
  <si>
    <t>Total number of fixed-term and ongoing employees who have voluntarily ceased working for the university during the period due to personal reasons.
This includes:
- Resignations, retirement and death
- Fixed term employees who do not seek renewal at the completion of their contract
This does not include:
- Redundancies or early retirement packages
- Abandonment of employment
- Fixed term employees who have ceased working with the university due to University's decision not to renew
- Casual or agency employees</t>
  </si>
  <si>
    <t>Voluntary Employee-Initiated Separations - less than 12 months</t>
  </si>
  <si>
    <t>Total number of fixed-term and ongoing employees who have voluntarily ceased working for the university during the period due to personal reasons where they have been working with the university for 12 months or less.
This includes:
- Resignations, retirement and death
- Fixed term employees who do not seek renewal at the completion of their contract
This does not include:
- Redundancies or early retirement packages
- Abandonment of employment
- Fixed term employees who have ceased working with the university due to University's decision not to renew
- Casual or agency employees</t>
  </si>
  <si>
    <t>Voluntary University-Initiated Separations</t>
  </si>
  <si>
    <t>Total number of fixed-term and ongoing employee who ceased working for the university by taking voluntary redundancy or an early retirement package during the year. 
This does not include:
- involuntary redundancies
- Abandonment of employment
- Casual or agency employees</t>
  </si>
  <si>
    <t>Involuntary University-Initiated Separations</t>
  </si>
  <si>
    <t>Fixed Term Contract Expiration Seperations</t>
  </si>
  <si>
    <t>Total number of fixed term employees who ceased working with the university due to expiration of a fixed term contract.
This does not include:
- Cases where the contract is renewable but the employee has chosen not to seek renewal of contract
- Cases where the contract has expired but the employee has remained employed at the university (through contract renewal or redeployment)
- Cases where the employee has resigned or was dismissed prior to the expiration of contract
- Casual or agency employees
- Employees who were employed on a ongoing position left the university</t>
  </si>
  <si>
    <t>Median LOS of Separated Staff</t>
  </si>
  <si>
    <t>Staffing &amp; Ind Aus</t>
  </si>
  <si>
    <t>HRIS Staff</t>
  </si>
  <si>
    <t>Staff Equity and Diversity Staff</t>
  </si>
  <si>
    <t>HR employees dedicated to staff equity, diversity and inclusion in employment, normally part of an equity and diversity unit within the HR department or another central organisational unit. 
This includes:
- Employees dedicated to staff equity, diversity and inclusion in employment reporting to HR department or another central organisational unit
This does not include:
- Generalist roles in HR department with a staff equity component
- Employee responsible for student equity (pro-rata if necessary)</t>
  </si>
  <si>
    <t>Generalist/Other HR Department</t>
  </si>
  <si>
    <t>Other HR employees responsible for the daily management of HR operations, managing the administration of the procedures, policies and programmes of the organisation, including recruitment and placement of employees. 
This includes:
- All HR positions considered to be performing a general HR role for the university located in the HR department
- Generalist HR positions located in the HR department
- Talent and recruitment staff
- HR business partner (HEW 7 and below)
- All HR positions located within an organisation unit considered to be performing a general HR role for the business unit but still reporting to the HR department
- Administrative assistants
This does not include:
- Decentralised generalist HR positions not reporting to HR department
- Specialised staff included in other categories
- HR directors/ Associate directors</t>
  </si>
  <si>
    <t>Organisational Development Staff</t>
  </si>
  <si>
    <t>HR employees dedicated to leadership and management training and professional development within the HR department or another cecntral organisational unit.
This includes:
- Training and staff development employees
- Leadership development employees
- Training controlled by the HR department (directly or indirectly) and is considered to be part of HR department's reponsibility
- Employee orientation and induction
- HR specific training and updates (eg policy)
- Talent management
This does not include:
- Training conducted by specialist areas, unless they fall under the above category
- Academic teaching and learning support employees</t>
  </si>
  <si>
    <t>Payroll Staff</t>
  </si>
  <si>
    <t>Specialist HR Staff</t>
  </si>
  <si>
    <t>Workplace Health and Safety Staff</t>
  </si>
  <si>
    <t>Building/Facilities Staff</t>
  </si>
  <si>
    <t>Finance Staff</t>
  </si>
  <si>
    <t>Information Technology Staff</t>
  </si>
  <si>
    <t>Libraries Staff</t>
  </si>
  <si>
    <t>Marketing/Communication Staff</t>
  </si>
  <si>
    <t>Student Administration Staff</t>
  </si>
  <si>
    <t>Student Service Staff</t>
  </si>
  <si>
    <t>Academic Teaching and Learning Staff</t>
  </si>
  <si>
    <t>Indigenous Staffing</t>
  </si>
  <si>
    <t>Academic Qualification</t>
  </si>
  <si>
    <t>Honorary Academics</t>
  </si>
  <si>
    <t>Doctoral Qualifications</t>
  </si>
  <si>
    <t>Number of Academic Promotion Applications</t>
  </si>
  <si>
    <t>Number of Successful Academic Promotion</t>
  </si>
  <si>
    <t>Number of Advertised Vacancies</t>
  </si>
  <si>
    <t>Number of Applications</t>
  </si>
  <si>
    <t>Total Recruits</t>
  </si>
  <si>
    <t>Total number of calendar days taken from the day HR receives notice to recruit to the date advertisement is placed. This includes: 
- Any positions that were being filled internally or externally, regardless of when the recruitment process was initiated
- Days spent filling positions where the recruit commenced during the calendar, including days that occurred during the previous calendar year
This does not include:
- Positions that are not filled
- Casual or agency staff</t>
  </si>
  <si>
    <t>Total number of calendar days taken from the last day at which advertisement is placed to the date the appointment letter is sent. This includes: 
- Any positions that were being filled internally or externally, regardless of when the recruitment process was initiated
- Days spent filling positions where the recruit commenced during the calendar, including days that occurred during the previous calendar year
This does not include:
- Positions that are not filled
- Casual or agency staff</t>
  </si>
  <si>
    <t>Total number of calendar days starting from the date that HR receives notice to commence recruit to the date the appointment letter is sent. This includes: 
- Any positions that were being filled internally or externally, regardless of when the recruitment process was initiated
- Days spent filling positions where the recruit commenced during the calendar, including days that occurred during the previous calendar year
This does not include:
- Positions that are not filled
- Casual or agency staff</t>
  </si>
  <si>
    <t>Total number of calendar days starting from the date that HR receives notice to commence recruit to the date that the successful recruit commences work. This includes: 
- Any positions that were being filled internally or externally, regardless of when the recruitment process was initiated
- Days spent filling positions where the recruit commenced during the calendar, including days that occurred during the previous calendar year
This does not include:
- Positions that are not filled
- Casual or agency staff</t>
  </si>
  <si>
    <t>Finance &amp; GPG</t>
  </si>
  <si>
    <t>Employment Cost</t>
  </si>
  <si>
    <t>Costs associated with employment of staff wiuthin the organisation. The total cost of employment includes remuneration, superannuation, payroll tax and other employee benefits and on costs. This information can typically found in the notes of your financial statements, under 'Employee-related expense' in your Income Statement.
This includes:
- Salaries (including allowances, overtime, separation payments, other leave costs)
- Contribution to superannuation and pension schemens (including deferred employee benefits for superannuation)
- Payroll tax
- Workers compensation
- Long service leave expense
- Annual leave
- Other employee benefits</t>
  </si>
  <si>
    <t>Operating Cost</t>
  </si>
  <si>
    <t>Total expenses incurred by the university for the period before tax, as reported in the university's financial statements. This information can be found in Income Statement of the annual report, under 'Total expense from continuing operation'. 
This includes:
- Employee-related expenses
- Depreciation and ammortisation
- Repairs and maintenance
- Borrowing costs
- Impairment of assets
- Loss on disposal of assets
- Other expenses</t>
  </si>
  <si>
    <t>WHS</t>
  </si>
  <si>
    <t>Median number of work days lost due to workplace-related injuries, illnesses, diseases, permanent disabilities or fatalities resulting in an employee being absent from work for one or more working days.
This includes:
- Injuries, illnesses, diseases, permanent disabilities or fatalities resulting in a workers compensation claim and absence from work
- Days lost that occurred during the reporting year (including days where the claim is reported in the previous year)
- Up to the first 240 work days (i.e 1 working year) of lost time per incident
This does not include:
- Claims where workers compensation were not paid
- Staff whom have not yet returned to any work
- Injuries, illnesses, diseases, permanent disabilities or fatalities not due to work-related activities
- Injuries, illnesses, diseases, permanent disabilities or fatalities which occur while travelling to or from work
- Injuries, illnesses, diseases, permanent disabilities or fatalities while on a recess break (ie meal break), carrying out personal business or activities off campus
- Day of injury
- Days lost that occur outside the calendar year, regardless of when the incident occurred</t>
  </si>
  <si>
    <t>Total Compensation Cost</t>
  </si>
  <si>
    <t xml:space="preserve">Actual expended costs spent on workers compensation during the reporting year for the first 12 months after the claim is received. This should only record payments that has occurred during the reporting year.
This includes:
- Salary payments including make-up pay and any direct payments during an excess period
- Costs from accepted and settled workers Compensation claims for the 12 months after the date the claim received
- Medical costs including both direct (excess amounts), top-ups and through Workers Compensation scheme
- Payments made to rehabilitation providers
This does not include any sick leave taken by the employee.  </t>
  </si>
  <si>
    <t>Number of injury report from staff that is recorced by the university.
This include: 
- Australian based staff (including Australian territories overseas)
- Staff who are covered by the relevant university's WorkCover policy
- Any staff work-related injury
- Work sanctioned attendance at conferences, work-related travel, field work
- Injuries whist working from home if they would meet the eligibility test for a compensable injury
This does not include:
- Non-injury incidents (eg near misses or hazards)
- Personal medical events and conditions
- Student, visitor or contractor injuries
- Medical incidentsat work (eg. feeling sick at work)
- Injuries or illnesses which occur while travelling to or from work
- Injuries or illnesses while on a recess break (ie meal break), carrying out personal business or activities off campus</t>
  </si>
  <si>
    <t>Number of workplace-related injuries, illnesses, diseases, permanent disabilities or fatalities resulting in an employee being absent from work for one or more working days.
This includes:
- Claims where compensation is paid
- Disputed claims that are settled or accepted where compensation is paid
- Claims that are received during the calendar year from an injury date that is within the previous 12 months from the date of receipt.
- Australian based staff (including Australian territories overseas)
- Staff who are covered by the relevant university's WorkCover policy
- Claims received by WorkCover, or the University under the University's WorkCover policy
This does not include:
- Injuries and illnesses not due to work-related activities
- Lost time occurrences outside Workers Compensation
- Staff not included in University policy
- Injuries, illnesses, diseases, permanent disabilities or fatalities which occur while travelling to or from work
- Injuries, illnesses, diseases, permanent disabilities or fatalities while on a recess break (ie meal break), carrying out personal business or activities off campus</t>
  </si>
  <si>
    <t>Number of work days lost due to workplace-related injuries, illnesses, diseases, permanent disabilities or fatalities resulting in an employee being absent from work for one or more working days.
This includes:
- Claims where compensation is paid
- Disputed claims that are settled or accepted where compensation is paid
- Claims that are received during the calendar year from an injury date that is within the previous 12 months from the date of receipt.
- Australian based staff (including Australian territories overseas)
- Staff who are covered by the relevant university's WorkCover policy
- Days lost that occurred during the reporting year (including days where the claim is reported in the previous year)
- Up to the first 240 work days (i.e 1 working year) of lost time per incident
This does not include:
- Injuries and illnesses not due to work-related activities
- If the staff member chooses to have sick leave (or recreation leave) instead of workers compensation leave.
- Injuries, illnesses, diseases, permanent disabilities or fatalities which occur while travelling to or from work
- Injuries, illnesses, diseases, permanent disabilities or fatalities while on a recess break (ie meal break), carrying out personal business or activities off campus
- Day of injury
- Part days lost</t>
  </si>
  <si>
    <t>Number of Workers Compensation Claims</t>
  </si>
  <si>
    <t>Number of workers compensation claims received from a staff member, including any subsequently disputed claims.
This includes:
- Subsequently disputed or unsettled claims
- Claims that are received during the calendar year from an injury date that is within the previous 12 months from the date of receipt
- Australian based staff (including Australian territories overseas)
- Staff who are covered by the relevant university's WorkCover policy
This does not include:
- Claims where there is no entitlement to WorkCover payments
- Ineligible claims (eg. claim from a student)
- Injuries, illnesses, diseases, permanent disabilities or fatalities which occur while travelling to or from work
- Injuries, illnesses, diseases, permanent disabilities or fatalities while on a recess break (ie meal break), carrying out personal business or activities off campus</t>
  </si>
  <si>
    <t>Number of Workers Compensation - Psychological</t>
  </si>
  <si>
    <t>Number of Workers Compensation - Musculoskeletal</t>
  </si>
  <si>
    <t>Number of claims where the primary claim is a musculoskeletal injury, which includes traumatic injury, diseases to musculoskeletal and connective tissues associated with an event that leads, or may lead to a workers compensation claim (eg. manual handling, slips, trips, falls etc).
This includes:
- Workers compensation claims where the primary injury is musculoskeletal
- Workers compensation claims for medical, rehabilitation or salary costs
- Subsequently disputed claims
This does not include any claims where musculoskeletal injury is not a primary injury.</t>
  </si>
  <si>
    <t>Number of Notifications</t>
  </si>
  <si>
    <t>Number of incidents that were reported to the authority (eg WorkSafe). 
This includes: 
- All notification from the University where the University is required to make a notification (including staff, students and visitors)
- A work-related death
- An injury that requires admittance to hospital as an inpatient, even if the stay is not overnight or longer, or immediate treatement for any work-related condition or a serious illness requiring medical treatment within 48 hours of the incident.
- Amputation of a body part (eg. arm, leg, body, hand, finger)
- Work-related infection
- Dangerous incidents including:
     - the collapse or failure of an excavation, including shoring
     - the collapese, overturning, safety failure or malfunction of registered plant
     - the collapse or partial collapse of a structure
     - an electrical shock
     - an uncontrolled implosion, explosion, fire or escape of gas, steam or other pressurised substance
This does not include:
- Incidents that are reported but was subsequently deemed as a non-notifiable incident by the authority
- Injuries or illnesses which occur while travelling to or from work
- Injuries or illnesses while on a recess break (ie meal break), carrying out personal business or activities off campus</t>
  </si>
  <si>
    <t>Page Name</t>
  </si>
  <si>
    <t>Length of Service</t>
  </si>
  <si>
    <t>Scroll to top</t>
  </si>
  <si>
    <t>F</t>
  </si>
  <si>
    <t>M</t>
  </si>
  <si>
    <t>x</t>
  </si>
  <si>
    <t>Total Academics</t>
  </si>
  <si>
    <t>Total Professional</t>
  </si>
  <si>
    <t>Overall Total</t>
  </si>
  <si>
    <t>AT</t>
  </si>
  <si>
    <t>HT</t>
  </si>
  <si>
    <t>Overall Workforce</t>
  </si>
  <si>
    <t>SS</t>
  </si>
  <si>
    <t>Member_cd</t>
  </si>
  <si>
    <t>Med Cur</t>
  </si>
  <si>
    <r>
      <rPr>
        <b/>
        <sz val="15"/>
        <rFont val="Arial"/>
        <family val="2"/>
      </rPr>
      <t xml:space="preserve">Median Age of Recruits
</t>
    </r>
    <r>
      <rPr>
        <sz val="10"/>
        <rFont val="Arial"/>
        <family val="2"/>
      </rPr>
      <t xml:space="preserve">
Reference Date: </t>
    </r>
    <r>
      <rPr>
        <u/>
        <sz val="10"/>
        <rFont val="Arial"/>
        <family val="2"/>
      </rPr>
      <t>31 December</t>
    </r>
    <r>
      <rPr>
        <sz val="10"/>
        <rFont val="Arial"/>
        <family val="2"/>
      </rPr>
      <t xml:space="preserve">
• Median age of new recruits. </t>
    </r>
  </si>
  <si>
    <t>Median Age of Recruit</t>
  </si>
  <si>
    <t>Med Rec</t>
  </si>
  <si>
    <t>Med LOS</t>
  </si>
  <si>
    <r>
      <rPr>
        <b/>
        <sz val="15"/>
        <rFont val="Arial"/>
        <family val="2"/>
      </rPr>
      <t xml:space="preserve">Median Age of Separated Staff
</t>
    </r>
    <r>
      <rPr>
        <sz val="10"/>
        <rFont val="Arial"/>
        <family val="2"/>
      </rPr>
      <t xml:space="preserve">
Reference Date: </t>
    </r>
    <r>
      <rPr>
        <u/>
        <sz val="10"/>
        <rFont val="Arial"/>
        <family val="2"/>
      </rPr>
      <t>31 December</t>
    </r>
    <r>
      <rPr>
        <sz val="10"/>
        <rFont val="Arial"/>
        <family val="2"/>
      </rPr>
      <t xml:space="preserve">
• Median age of all current staff, including fixed term and ongoing staff, who ceased working with the university during the period. 
• Do not include casual staff.</t>
    </r>
  </si>
  <si>
    <r>
      <rPr>
        <b/>
        <sz val="15"/>
        <rFont val="Arial"/>
        <family val="2"/>
      </rPr>
      <t xml:space="preserve">Median LOS of Separated Staff
</t>
    </r>
    <r>
      <rPr>
        <sz val="10"/>
        <rFont val="Arial"/>
        <family val="2"/>
      </rPr>
      <t xml:space="preserve">
Reference Date: </t>
    </r>
    <r>
      <rPr>
        <u/>
        <sz val="10"/>
        <rFont val="Arial"/>
        <family val="2"/>
      </rPr>
      <t>31 December</t>
    </r>
    <r>
      <rPr>
        <sz val="10"/>
        <rFont val="Arial"/>
        <family val="2"/>
      </rPr>
      <t xml:space="preserve">
• Median length of service of all current staff, including fixed term and ongoing staff, who ceased working with the university during the period. 
• Do not include casual staff.</t>
    </r>
  </si>
  <si>
    <t xml:space="preserve">The middle value of the ages of all recruits during the period. 
This includes all permanent or fixed term employees. 
This does not include any casual employees. </t>
  </si>
  <si>
    <t xml:space="preserve">Ready to start? </t>
  </si>
  <si>
    <t>Click here to scroll to the relevant section for data definitions</t>
  </si>
  <si>
    <r>
      <t xml:space="preserve">Thank you for your participation in AHEIA UniAnalytics. 
Your input is essential in building a comprehensive analysis of the sector, which will provide you with meaningful insights. 
We look forward to sharing the finalised report with you shortly. If you need any more information, please visit AHEIA's webpage or email </t>
    </r>
    <r>
      <rPr>
        <b/>
        <sz val="14"/>
        <color rgb="FFF37320"/>
        <rFont val="Arial"/>
        <family val="2"/>
      </rPr>
      <t>unianalytics@aheia.edu.au</t>
    </r>
    <r>
      <rPr>
        <b/>
        <sz val="14"/>
        <rFont val="Arial"/>
        <family val="2"/>
      </rPr>
      <t>.</t>
    </r>
  </si>
  <si>
    <r>
      <t xml:space="preserve">Please </t>
    </r>
    <r>
      <rPr>
        <b/>
        <sz val="16"/>
        <color rgb="FFFF0000"/>
        <rFont val="Arial"/>
        <family val="2"/>
      </rPr>
      <t>type in</t>
    </r>
    <r>
      <rPr>
        <sz val="16"/>
        <rFont val="Arial"/>
        <family val="2"/>
      </rPr>
      <t xml:space="preserve"> the university name that you are submitting data for:</t>
    </r>
  </si>
  <si>
    <t>Number of recruits for ongoing and fixed term positions that were not on the university's payroll before they were recruited and they resides inside of the home state of operation of the university at the time of recruitment, irrespective of citizenship, residency or visa status.</t>
  </si>
  <si>
    <r>
      <rPr>
        <b/>
        <sz val="15"/>
        <rFont val="Arial"/>
        <family val="2"/>
      </rPr>
      <t xml:space="preserve">Number of Local Recruits
</t>
    </r>
    <r>
      <rPr>
        <sz val="10"/>
        <rFont val="Arial"/>
        <family val="2"/>
      </rPr>
      <t xml:space="preserve">
Reference Date: </t>
    </r>
    <r>
      <rPr>
        <u/>
        <sz val="10"/>
        <rFont val="Arial"/>
        <family val="2"/>
      </rPr>
      <t>31 December</t>
    </r>
    <r>
      <rPr>
        <sz val="10"/>
        <rFont val="Arial"/>
        <family val="2"/>
      </rPr>
      <t xml:space="preserve">
• Number of recruits for ongoing and fixed term positions that were not on the university's payroll before they were recruited and they resides inside of the home state of operation of the university at the time of recruitment, irrespective of citizenship, residency or visa status.</t>
    </r>
  </si>
  <si>
    <r>
      <rPr>
        <b/>
        <sz val="15"/>
        <rFont val="Arial"/>
        <family val="2"/>
      </rPr>
      <t xml:space="preserve">Number of Internal Recruits
</t>
    </r>
    <r>
      <rPr>
        <sz val="10"/>
        <rFont val="Arial"/>
        <family val="2"/>
      </rPr>
      <t xml:space="preserve">
Reference Date: </t>
    </r>
    <r>
      <rPr>
        <u/>
        <sz val="10"/>
        <rFont val="Arial"/>
        <family val="2"/>
      </rPr>
      <t>31 December</t>
    </r>
    <r>
      <rPr>
        <sz val="10"/>
        <rFont val="Arial"/>
        <family val="2"/>
      </rPr>
      <t xml:space="preserve">
• Number of recruits for ongoing and fixed term positions that were on the university's payroll before they were recruited. This includes recruits who are previously a fixed term or casual employee of the university.</t>
    </r>
  </si>
  <si>
    <r>
      <rPr>
        <b/>
        <sz val="15"/>
        <rFont val="Arial"/>
        <family val="2"/>
      </rPr>
      <t xml:space="preserve">Number of External Recruits
</t>
    </r>
    <r>
      <rPr>
        <sz val="10"/>
        <rFont val="Arial"/>
        <family val="2"/>
      </rPr>
      <t xml:space="preserve">
Reference Date: </t>
    </r>
    <r>
      <rPr>
        <u/>
        <sz val="10"/>
        <rFont val="Arial"/>
        <family val="2"/>
      </rPr>
      <t>31 December</t>
    </r>
    <r>
      <rPr>
        <sz val="10"/>
        <rFont val="Arial"/>
        <family val="2"/>
      </rPr>
      <t xml:space="preserve">
• Number of recruits for ongoing and fixed term positions that were not on the university's payroll before they were recruited. </t>
    </r>
  </si>
  <si>
    <r>
      <rPr>
        <b/>
        <sz val="15"/>
        <rFont val="Arial"/>
        <family val="2"/>
      </rPr>
      <t xml:space="preserve">Number of Interstate Recruits
</t>
    </r>
    <r>
      <rPr>
        <sz val="10"/>
        <rFont val="Arial"/>
        <family val="2"/>
      </rPr>
      <t xml:space="preserve">
Reference Date: </t>
    </r>
    <r>
      <rPr>
        <u/>
        <sz val="10"/>
        <rFont val="Arial"/>
        <family val="2"/>
      </rPr>
      <t>31 December</t>
    </r>
    <r>
      <rPr>
        <sz val="10"/>
        <rFont val="Arial"/>
        <family val="2"/>
      </rPr>
      <t xml:space="preserve">
• Number of recruits for ongoing and fixed term positions that were not on the university's payroll before they were recruited and they resides outside of the home state of operation of the university at the time of recruitment, irrespective of citizenship, residency or visa status.</t>
    </r>
  </si>
  <si>
    <r>
      <rPr>
        <b/>
        <sz val="15"/>
        <rFont val="Arial"/>
        <family val="2"/>
      </rPr>
      <t xml:space="preserve">Number of International Recruits
</t>
    </r>
    <r>
      <rPr>
        <sz val="10"/>
        <rFont val="Arial"/>
        <family val="2"/>
      </rPr>
      <t xml:space="preserve">
Reference Date: </t>
    </r>
    <r>
      <rPr>
        <u/>
        <sz val="10"/>
        <rFont val="Arial"/>
        <family val="2"/>
      </rPr>
      <t>31 December</t>
    </r>
    <r>
      <rPr>
        <sz val="10"/>
        <rFont val="Arial"/>
        <family val="2"/>
      </rPr>
      <t xml:space="preserve">
• Number of recruits for ongoing and fixed term positions that were not on the university's payroll before they were recruited and they resides outside of Australia at the time of recruitment, irrespective of citizenship, residency or visa status.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</si>
</sst>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4" x14ac:knownFonts="1">
    <font>
      <sz val="10"/>
      <name val="Arial"/>
    </font>
    <font>
      <sz val="10"/>
      <name val="Arial"/>
      <family val="2"/>
    </font>
    <font>
      <sz val="8"/>
      <name val="Arial"/>
      <family val="2"/>
    </font>
    <font>
      <u/>
      <sz val="10"/>
      <color indexed="12"/>
      <name val="Arial"/>
      <family val="2"/>
    </font>
    <font>
      <b/>
      <sz val="14"/>
      <name val="Arial"/>
      <family val="2"/>
    </font>
    <font>
      <sz val="11"/>
      <name val="Arial"/>
      <family val="2"/>
    </font>
    <font>
      <b/>
      <sz val="12"/>
      <name val="Arial"/>
      <family val="2"/>
    </font>
    <font>
      <sz val="8"/>
      <name val="Arial"/>
      <family val="2"/>
    </font>
    <font>
      <b/>
      <sz val="15"/>
      <name val="Arial"/>
      <family val="2"/>
    </font>
    <font>
      <sz val="14"/>
      <name val="Arial"/>
      <family val="2"/>
    </font>
    <font>
      <b/>
      <sz val="12"/>
      <color theme="0"/>
      <name val="Arial"/>
      <family val="2"/>
    </font>
    <font>
      <b/>
      <sz val="14"/>
      <color theme="0"/>
      <name val="Arial"/>
      <family val="2"/>
    </font>
    <font>
      <sz val="11"/>
      <color rgb="FFFEE0B4"/>
      <name val="Arial"/>
      <family val="2"/>
    </font>
    <font>
      <sz val="11"/>
      <color rgb="FFDEE4AA"/>
      <name val="Arial"/>
      <family val="2"/>
    </font>
    <font>
      <sz val="10"/>
      <color theme="0"/>
      <name val="Arial"/>
      <family val="2"/>
    </font>
    <font>
      <sz val="11"/>
      <color theme="0"/>
      <name val="Arial"/>
      <family val="2"/>
    </font>
    <font>
      <sz val="10"/>
      <name val="Arial"/>
      <family val="2"/>
    </font>
    <font>
      <b/>
      <sz val="18"/>
      <name val="Arial"/>
      <family val="2"/>
    </font>
    <font>
      <u/>
      <sz val="10"/>
      <name val="Arial"/>
      <family val="2"/>
    </font>
    <font>
      <b/>
      <sz val="11"/>
      <name val="Arial"/>
      <family val="2"/>
    </font>
    <font>
      <sz val="11"/>
      <color theme="1"/>
      <name val="Arial"/>
      <family val="2"/>
    </font>
    <font>
      <b/>
      <sz val="20"/>
      <name val="Arial"/>
      <family val="2"/>
    </font>
    <font>
      <b/>
      <sz val="20"/>
      <color theme="1"/>
      <name val="Arial"/>
      <family val="2"/>
    </font>
    <font>
      <b/>
      <sz val="14"/>
      <color rgb="FFF37320"/>
      <name val="Arial"/>
      <family val="2"/>
    </font>
    <font>
      <sz val="12"/>
      <color theme="1"/>
      <name val="Arial"/>
      <family val="2"/>
    </font>
    <font>
      <sz val="12"/>
      <name val="Arial"/>
      <family val="2"/>
    </font>
    <font>
      <b/>
      <sz val="16"/>
      <color theme="0"/>
      <name val="Arial"/>
      <family val="2"/>
    </font>
    <font>
      <b/>
      <sz val="24"/>
      <name val="Arial"/>
      <family val="2"/>
    </font>
    <font>
      <sz val="50"/>
      <name val="Arial"/>
      <family val="2"/>
    </font>
    <font>
      <sz val="16"/>
      <name val="Arial"/>
      <family val="2"/>
    </font>
    <font>
      <sz val="22"/>
      <name val="Arial"/>
      <family val="2"/>
    </font>
    <font>
      <b/>
      <sz val="16"/>
      <name val="Arial"/>
      <family val="2"/>
    </font>
    <font>
      <b/>
      <sz val="16"/>
      <color rgb="FFFF0000"/>
      <name val="Arial"/>
      <family val="2"/>
    </font>
    <font>
      <u/>
      <sz val="10"/>
      <color theme="0"/>
      <name val="Arial"/>
      <family val="2"/>
    </font>
  </fonts>
  <fills count="12">
    <fill>
      <patternFill patternType="none"/>
    </fill>
    <fill>
      <patternFill patternType="gray125"/>
    </fill>
    <fill>
      <patternFill patternType="solid">
        <fgColor rgb="FF004286"/>
        <bgColor indexed="64"/>
      </patternFill>
    </fill>
    <fill>
      <patternFill patternType="solid">
        <fgColor rgb="FFF37320"/>
        <bgColor indexed="64"/>
      </patternFill>
    </fill>
    <fill>
      <patternFill patternType="solid">
        <fgColor rgb="FFFCB44C"/>
        <bgColor indexed="64"/>
      </patternFill>
    </fill>
    <fill>
      <patternFill patternType="solid">
        <fgColor rgb="FFA7B439"/>
        <bgColor indexed="64"/>
      </patternFill>
    </fill>
    <fill>
      <patternFill patternType="solid">
        <fgColor rgb="FFDEE4AA"/>
        <bgColor indexed="64"/>
      </patternFill>
    </fill>
    <fill>
      <patternFill patternType="solid">
        <fgColor rgb="FFFEE0B4"/>
        <bgColor indexed="64"/>
      </patternFill>
    </fill>
    <fill>
      <patternFill patternType="solid">
        <fgColor theme="0"/>
        <bgColor indexed="64"/>
      </patternFill>
    </fill>
    <fill>
      <patternFill patternType="solid">
        <fgColor theme="8" tint="0.79998168889431442"/>
        <bgColor indexed="64"/>
      </patternFill>
    </fill>
    <fill>
      <patternFill patternType="solid">
        <fgColor rgb="FFC00000"/>
        <bgColor indexed="64"/>
      </patternFill>
    </fill>
    <fill>
      <patternFill patternType="solid">
        <fgColor theme="9" tint="0.59999389629810485"/>
        <bgColor indexed="64"/>
      </patternFill>
    </fill>
  </fills>
  <borders count="13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right/>
      <top/>
      <bottom style="medium">
        <color theme="0" tint="-0.249977111117893"/>
      </bottom>
      <diagonal/>
    </border>
    <border>
      <left style="medium">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medium">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style="medium">
        <color theme="0" tint="-0.249977111117893"/>
      </left>
      <right style="thin">
        <color theme="0" tint="-0.249977111117893"/>
      </right>
      <top style="medium">
        <color theme="0" tint="-0.249977111117893"/>
      </top>
      <bottom/>
      <diagonal/>
    </border>
    <border>
      <left style="thin">
        <color theme="0" tint="-0.249977111117893"/>
      </left>
      <right style="thin">
        <color theme="0" tint="-0.249977111117893"/>
      </right>
      <top style="medium">
        <color theme="0" tint="-0.249977111117893"/>
      </top>
      <bottom/>
      <diagonal/>
    </border>
    <border>
      <left/>
      <right/>
      <top style="thin">
        <color theme="0" tint="-0.249977111117893"/>
      </top>
      <bottom style="thin">
        <color theme="0" tint="-0.249977111117893"/>
      </bottom>
      <diagonal/>
    </border>
    <border>
      <left style="medium">
        <color theme="0" tint="-0.249977111117893"/>
      </left>
      <right/>
      <top style="thin">
        <color theme="0" tint="-0.249977111117893"/>
      </top>
      <bottom/>
      <diagonal/>
    </border>
    <border>
      <left/>
      <right/>
      <top style="thin">
        <color theme="0" tint="-0.249977111117893"/>
      </top>
      <bottom/>
      <diagonal/>
    </border>
    <border>
      <left/>
      <right style="medium">
        <color theme="0" tint="-0.249977111117893"/>
      </right>
      <top style="thin">
        <color theme="0" tint="-0.249977111117893"/>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style="medium">
        <color theme="0" tint="-0.249977111117893"/>
      </right>
      <top/>
      <bottom style="medium">
        <color theme="0" tint="-0.249977111117893"/>
      </bottom>
      <diagonal/>
    </border>
    <border>
      <left style="medium">
        <color theme="0" tint="-0.249977111117893"/>
      </left>
      <right style="thin">
        <color theme="0" tint="-0.14996795556505021"/>
      </right>
      <top style="medium">
        <color theme="0" tint="-0.249977111117893"/>
      </top>
      <bottom style="thin">
        <color theme="0" tint="-0.14996795556505021"/>
      </bottom>
      <diagonal/>
    </border>
    <border>
      <left style="thin">
        <color theme="0" tint="-0.14996795556505021"/>
      </left>
      <right style="thin">
        <color theme="0" tint="-0.14996795556505021"/>
      </right>
      <top style="medium">
        <color theme="0" tint="-0.249977111117893"/>
      </top>
      <bottom style="thin">
        <color theme="0" tint="-0.14996795556505021"/>
      </bottom>
      <diagonal/>
    </border>
    <border>
      <left style="thin">
        <color theme="0" tint="-0.14996795556505021"/>
      </left>
      <right style="medium">
        <color theme="0" tint="-0.249977111117893"/>
      </right>
      <top style="medium">
        <color theme="0" tint="-0.249977111117893"/>
      </top>
      <bottom style="thin">
        <color theme="0" tint="-0.14996795556505021"/>
      </bottom>
      <diagonal/>
    </border>
    <border>
      <left style="medium">
        <color theme="0" tint="-0.249977111117893"/>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theme="0" tint="-0.249977111117893"/>
      </right>
      <top style="thin">
        <color theme="0" tint="-0.14996795556505021"/>
      </top>
      <bottom style="thin">
        <color theme="0" tint="-0.14996795556505021"/>
      </bottom>
      <diagonal/>
    </border>
    <border>
      <left style="medium">
        <color theme="0" tint="-0.249977111117893"/>
      </left>
      <right style="thin">
        <color theme="0" tint="-0.14996795556505021"/>
      </right>
      <top style="thin">
        <color theme="0" tint="-0.14996795556505021"/>
      </top>
      <bottom style="medium">
        <color theme="0" tint="-0.249977111117893"/>
      </bottom>
      <diagonal/>
    </border>
    <border>
      <left style="thin">
        <color theme="0" tint="-0.14996795556505021"/>
      </left>
      <right style="thin">
        <color theme="0" tint="-0.14996795556505021"/>
      </right>
      <top style="thin">
        <color theme="0" tint="-0.14996795556505021"/>
      </top>
      <bottom style="medium">
        <color theme="0" tint="-0.249977111117893"/>
      </bottom>
      <diagonal/>
    </border>
    <border>
      <left style="thin">
        <color theme="0" tint="-0.14996795556505021"/>
      </left>
      <right style="medium">
        <color theme="0" tint="-0.249977111117893"/>
      </right>
      <top style="thin">
        <color theme="0" tint="-0.14996795556505021"/>
      </top>
      <bottom style="medium">
        <color theme="0" tint="-0.249977111117893"/>
      </bottom>
      <diagonal/>
    </border>
    <border>
      <left style="medium">
        <color theme="0" tint="-0.249977111117893"/>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medium">
        <color theme="0" tint="-0.249977111117893"/>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249977111117893"/>
      </bottom>
      <diagonal/>
    </border>
    <border>
      <left style="thin">
        <color theme="0" tint="-0.14996795556505021"/>
      </left>
      <right style="thin">
        <color theme="0" tint="-0.14996795556505021"/>
      </right>
      <top style="thin">
        <color theme="0" tint="-0.249977111117893"/>
      </top>
      <bottom style="thin">
        <color theme="0" tint="-0.249977111117893"/>
      </bottom>
      <diagonal/>
    </border>
    <border>
      <left style="medium">
        <color theme="0" tint="-0.249977111117893"/>
      </left>
      <right style="thin">
        <color theme="0" tint="-0.14996795556505021"/>
      </right>
      <top style="thin">
        <color theme="0" tint="-0.249977111117893"/>
      </top>
      <bottom style="thin">
        <color theme="0" tint="-0.14996795556505021"/>
      </bottom>
      <diagonal/>
    </border>
    <border>
      <left style="thin">
        <color theme="0" tint="-0.14996795556505021"/>
      </left>
      <right style="thin">
        <color theme="0" tint="-0.14996795556505021"/>
      </right>
      <top style="thin">
        <color theme="0" tint="-0.249977111117893"/>
      </top>
      <bottom style="thin">
        <color theme="0" tint="-0.14996795556505021"/>
      </bottom>
      <diagonal/>
    </border>
    <border>
      <left style="thin">
        <color theme="0" tint="-0.14996795556505021"/>
      </left>
      <right style="medium">
        <color theme="0" tint="-0.249977111117893"/>
      </right>
      <top style="thin">
        <color theme="0" tint="-0.249977111117893"/>
      </top>
      <bottom style="thin">
        <color theme="0" tint="-0.14996795556505021"/>
      </bottom>
      <diagonal/>
    </border>
    <border>
      <left style="medium">
        <color theme="0" tint="-0.249977111117893"/>
      </left>
      <right/>
      <top style="thin">
        <color theme="0" tint="-0.14996795556505021"/>
      </top>
      <bottom/>
      <diagonal/>
    </border>
    <border>
      <left/>
      <right/>
      <top style="thin">
        <color theme="0" tint="-0.14996795556505021"/>
      </top>
      <bottom/>
      <diagonal/>
    </border>
    <border>
      <left/>
      <right style="medium">
        <color theme="0" tint="-0.249977111117893"/>
      </right>
      <top style="thin">
        <color theme="0" tint="-0.14996795556505021"/>
      </top>
      <bottom/>
      <diagonal/>
    </border>
    <border>
      <left style="medium">
        <color theme="0" tint="-0.249977111117893"/>
      </left>
      <right style="thin">
        <color theme="0" tint="-0.14996795556505021"/>
      </right>
      <top style="thin">
        <color theme="0" tint="-0.14996795556505021"/>
      </top>
      <bottom style="thin">
        <color theme="0" tint="-0.249977111117893"/>
      </bottom>
      <diagonal/>
    </border>
    <border>
      <left style="thin">
        <color theme="0" tint="-0.14996795556505021"/>
      </left>
      <right style="medium">
        <color theme="0" tint="-0.249977111117893"/>
      </right>
      <top style="thin">
        <color theme="0" tint="-0.14996795556505021"/>
      </top>
      <bottom style="thin">
        <color theme="0" tint="-0.249977111117893"/>
      </bottom>
      <diagonal/>
    </border>
    <border>
      <left style="medium">
        <color theme="0" tint="-0.249977111117893"/>
      </left>
      <right style="thin">
        <color theme="0" tint="-0.14996795556505021"/>
      </right>
      <top style="thin">
        <color theme="0" tint="-0.249977111117893"/>
      </top>
      <bottom style="thin">
        <color theme="0" tint="-0.249977111117893"/>
      </bottom>
      <diagonal/>
    </border>
    <border>
      <left style="thin">
        <color theme="0" tint="-0.14996795556505021"/>
      </left>
      <right style="medium">
        <color theme="0" tint="-0.249977111117893"/>
      </right>
      <top style="thin">
        <color theme="0" tint="-0.249977111117893"/>
      </top>
      <bottom style="thin">
        <color theme="0" tint="-0.249977111117893"/>
      </bottom>
      <diagonal/>
    </border>
    <border>
      <left style="medium">
        <color theme="0" tint="-0.249977111117893"/>
      </left>
      <right style="thin">
        <color theme="0" tint="-0.14996795556505021"/>
      </right>
      <top/>
      <bottom/>
      <diagonal/>
    </border>
    <border>
      <left/>
      <right/>
      <top style="thin">
        <color theme="0" tint="-0.34998626667073579"/>
      </top>
      <bottom style="thin">
        <color theme="0" tint="-0.34998626667073579"/>
      </bottom>
      <diagonal/>
    </border>
    <border>
      <left/>
      <right/>
      <top style="medium">
        <color theme="0" tint="-0.249977111117893"/>
      </top>
      <bottom style="thin">
        <color theme="0" tint="-0.34998626667073579"/>
      </bottom>
      <diagonal/>
    </border>
    <border>
      <left/>
      <right style="medium">
        <color theme="0" tint="-0.249977111117893"/>
      </right>
      <top style="medium">
        <color theme="0" tint="-0.249977111117893"/>
      </top>
      <bottom style="thin">
        <color theme="0" tint="-0.34998626667073579"/>
      </bottom>
      <diagonal/>
    </border>
    <border>
      <left/>
      <right style="medium">
        <color theme="0" tint="-0.249977111117893"/>
      </right>
      <top style="thin">
        <color theme="0" tint="-0.34998626667073579"/>
      </top>
      <bottom style="thin">
        <color theme="0" tint="-0.34998626667073579"/>
      </bottom>
      <diagonal/>
    </border>
    <border>
      <left/>
      <right/>
      <top style="thin">
        <color theme="0" tint="-0.34998626667073579"/>
      </top>
      <bottom style="medium">
        <color theme="0" tint="-0.249977111117893"/>
      </bottom>
      <diagonal/>
    </border>
    <border>
      <left/>
      <right style="medium">
        <color theme="0" tint="-0.249977111117893"/>
      </right>
      <top style="thin">
        <color theme="0" tint="-0.34998626667073579"/>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style="medium">
        <color theme="0" tint="-0.249977111117893"/>
      </left>
      <right style="medium">
        <color theme="0" tint="-0.249977111117893"/>
      </right>
      <top/>
      <bottom/>
      <diagonal/>
    </border>
    <border>
      <left style="medium">
        <color theme="0" tint="-0.249977111117893"/>
      </left>
      <right style="medium">
        <color theme="0" tint="-0.249977111117893"/>
      </right>
      <top/>
      <bottom style="medium">
        <color theme="0" tint="-0.249977111117893"/>
      </bottom>
      <diagonal/>
    </border>
    <border>
      <left/>
      <right/>
      <top style="thin">
        <color theme="0" tint="-0.34998626667073579"/>
      </top>
      <bottom/>
      <diagonal/>
    </border>
    <border>
      <left/>
      <right style="medium">
        <color theme="0" tint="-0.249977111117893"/>
      </right>
      <top style="thin">
        <color theme="0" tint="-0.34998626667073579"/>
      </top>
      <bottom/>
      <diagonal/>
    </border>
    <border>
      <left/>
      <right/>
      <top/>
      <bottom style="thin">
        <color theme="0" tint="-0.34998626667073579"/>
      </bottom>
      <diagonal/>
    </border>
    <border>
      <left/>
      <right style="medium">
        <color theme="0" tint="-0.249977111117893"/>
      </right>
      <top/>
      <bottom style="thin">
        <color theme="0" tint="-0.34998626667073579"/>
      </bottom>
      <diagonal/>
    </border>
    <border>
      <left style="thin">
        <color theme="0" tint="-0.34998626667073579"/>
      </left>
      <right/>
      <top style="medium">
        <color theme="0" tint="-0.249977111117893"/>
      </top>
      <bottom/>
      <diagonal/>
    </border>
    <border>
      <left style="thick">
        <color theme="0" tint="-0.249977111117893"/>
      </left>
      <right/>
      <top style="thin">
        <color theme="0" tint="-0.249977111117893"/>
      </top>
      <bottom style="thin">
        <color theme="0" tint="-0.249977111117893"/>
      </bottom>
      <diagonal/>
    </border>
    <border>
      <left/>
      <right style="thick">
        <color theme="0" tint="-0.249977111117893"/>
      </right>
      <top style="thin">
        <color theme="0" tint="-0.249977111117893"/>
      </top>
      <bottom style="thin">
        <color theme="0" tint="-0.249977111117893"/>
      </bottom>
      <diagonal/>
    </border>
    <border>
      <left style="thick">
        <color theme="0" tint="-0.249977111117893"/>
      </left>
      <right/>
      <top style="thin">
        <color theme="0" tint="-0.249977111117893"/>
      </top>
      <bottom style="thick">
        <color theme="0" tint="-0.249977111117893"/>
      </bottom>
      <diagonal/>
    </border>
    <border>
      <left/>
      <right/>
      <top style="thin">
        <color theme="0" tint="-0.249977111117893"/>
      </top>
      <bottom style="thick">
        <color theme="0" tint="-0.249977111117893"/>
      </bottom>
      <diagonal/>
    </border>
    <border>
      <left/>
      <right style="thick">
        <color theme="0" tint="-0.249977111117893"/>
      </right>
      <top style="thin">
        <color theme="0" tint="-0.249977111117893"/>
      </top>
      <bottom style="thick">
        <color theme="0" tint="-0.249977111117893"/>
      </bottom>
      <diagonal/>
    </border>
    <border>
      <left style="thick">
        <color theme="0" tint="-0.249977111117893"/>
      </left>
      <right/>
      <top/>
      <bottom style="thin">
        <color theme="0" tint="-0.249977111117893"/>
      </bottom>
      <diagonal/>
    </border>
    <border>
      <left/>
      <right/>
      <top/>
      <bottom style="thin">
        <color theme="0" tint="-0.249977111117893"/>
      </bottom>
      <diagonal/>
    </border>
    <border>
      <left/>
      <right style="thick">
        <color theme="0" tint="-0.249977111117893"/>
      </right>
      <top/>
      <bottom style="thin">
        <color theme="0" tint="-0.249977111117893"/>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medium">
        <color theme="0" tint="-0.249977111117893"/>
      </right>
      <top style="thin">
        <color theme="0" tint="-0.14996795556505021"/>
      </top>
      <bottom/>
      <diagonal/>
    </border>
    <border>
      <left style="medium">
        <color theme="0" tint="-0.249977111117893"/>
      </left>
      <right/>
      <top style="medium">
        <color theme="0" tint="-0.249977111117893"/>
      </top>
      <bottom style="thin">
        <color theme="0" tint="-0.249977111117893"/>
      </bottom>
      <diagonal/>
    </border>
    <border>
      <left/>
      <right/>
      <top style="medium">
        <color theme="0" tint="-0.249977111117893"/>
      </top>
      <bottom style="thin">
        <color theme="0" tint="-0.249977111117893"/>
      </bottom>
      <diagonal/>
    </border>
    <border>
      <left/>
      <right style="medium">
        <color theme="0" tint="-0.249977111117893"/>
      </right>
      <top style="medium">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ck">
        <color theme="0" tint="-0.24994659260841701"/>
      </left>
      <right style="thin">
        <color theme="0" tint="-0.14996795556505021"/>
      </right>
      <top style="thick">
        <color theme="0" tint="-0.24994659260841701"/>
      </top>
      <bottom style="thin">
        <color theme="0" tint="-0.14996795556505021"/>
      </bottom>
      <diagonal/>
    </border>
    <border>
      <left style="thin">
        <color theme="0" tint="-0.14996795556505021"/>
      </left>
      <right style="thin">
        <color theme="0" tint="-0.14996795556505021"/>
      </right>
      <top style="thick">
        <color theme="0" tint="-0.24994659260841701"/>
      </top>
      <bottom style="thin">
        <color theme="0" tint="-0.14996795556505021"/>
      </bottom>
      <diagonal/>
    </border>
    <border>
      <left style="thin">
        <color theme="0" tint="-0.14996795556505021"/>
      </left>
      <right style="thick">
        <color theme="0" tint="-0.24994659260841701"/>
      </right>
      <top style="thick">
        <color theme="0" tint="-0.24994659260841701"/>
      </top>
      <bottom style="thin">
        <color theme="0" tint="-0.14996795556505021"/>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n">
        <color theme="0" tint="-0.14996795556505021"/>
      </left>
      <right style="thick">
        <color theme="0" tint="-0.24994659260841701"/>
      </right>
      <top style="thin">
        <color theme="0" tint="-0.14996795556505021"/>
      </top>
      <bottom style="thin">
        <color theme="0" tint="-0.14996795556505021"/>
      </bottom>
      <diagonal/>
    </border>
    <border>
      <left style="thick">
        <color theme="0" tint="-0.24994659260841701"/>
      </left>
      <right style="thin">
        <color theme="0" tint="-0.14996795556505021"/>
      </right>
      <top style="thin">
        <color theme="0" tint="-0.14996795556505021"/>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style="thin">
        <color theme="0" tint="-0.14996795556505021"/>
      </top>
      <bottom style="thick">
        <color theme="0" tint="-0.2499465926084170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theme="0" tint="-0.249977111117893"/>
      </left>
      <right/>
      <top style="thin">
        <color theme="0" tint="-0.14996795556505021"/>
      </top>
      <bottom style="medium">
        <color theme="0" tint="-0.249977111117893"/>
      </bottom>
      <diagonal/>
    </border>
    <border>
      <left/>
      <right style="thin">
        <color theme="0" tint="-0.14996795556505021"/>
      </right>
      <top style="thin">
        <color theme="0" tint="-0.14996795556505021"/>
      </top>
      <bottom style="medium">
        <color theme="0" tint="-0.249977111117893"/>
      </bottom>
      <diagonal/>
    </border>
    <border>
      <left style="thin">
        <color theme="0" tint="-0.14996795556505021"/>
      </left>
      <right/>
      <top style="thin">
        <color theme="0" tint="-0.14996795556505021"/>
      </top>
      <bottom style="medium">
        <color theme="0" tint="-0.249977111117893"/>
      </bottom>
      <diagonal/>
    </border>
    <border>
      <left/>
      <right style="medium">
        <color theme="0" tint="-0.249977111117893"/>
      </right>
      <top style="thin">
        <color theme="0" tint="-0.14996795556505021"/>
      </top>
      <bottom style="medium">
        <color theme="0" tint="-0.249977111117893"/>
      </bottom>
      <diagonal/>
    </border>
    <border>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theme="0" tint="-0.14996795556505021"/>
      </left>
      <right/>
      <top style="thin">
        <color theme="0" tint="-0.249977111117893"/>
      </top>
      <bottom style="thin">
        <color theme="0" tint="-0.14996795556505021"/>
      </bottom>
      <diagonal/>
    </border>
    <border>
      <left/>
      <right style="medium">
        <color theme="0" tint="-0.249977111117893"/>
      </right>
      <top style="thin">
        <color theme="0" tint="-0.249977111117893"/>
      </top>
      <bottom style="thin">
        <color theme="0" tint="-0.14996795556505021"/>
      </bottom>
      <diagonal/>
    </border>
    <border>
      <left style="medium">
        <color theme="0" tint="-0.249977111117893"/>
      </left>
      <right/>
      <top style="thin">
        <color theme="0" tint="-0.249977111117893"/>
      </top>
      <bottom style="thin">
        <color theme="0" tint="-0.14996795556505021"/>
      </bottom>
      <diagonal/>
    </border>
    <border>
      <left/>
      <right style="thin">
        <color theme="0" tint="-0.14996795556505021"/>
      </right>
      <top style="thin">
        <color theme="0" tint="-0.249977111117893"/>
      </top>
      <bottom style="thin">
        <color theme="0" tint="-0.14996795556505021"/>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medium">
        <color theme="0" tint="-0.24994659260841701"/>
      </right>
      <top style="thin">
        <color theme="0" tint="-0.24994659260841701"/>
      </top>
      <bottom style="medium">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medium">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theme="0" tint="-0.24994659260841701"/>
      </bottom>
      <diagonal/>
    </border>
    <border>
      <left style="medium">
        <color theme="0" tint="-0.14996795556505021"/>
      </left>
      <right style="thin">
        <color theme="0" tint="-0.14996795556505021"/>
      </right>
      <top style="medium">
        <color theme="0" tint="-0.14996795556505021"/>
      </top>
      <bottom style="thin">
        <color theme="0" tint="-0.14996795556505021"/>
      </bottom>
      <diagonal/>
    </border>
    <border>
      <left style="thin">
        <color theme="0" tint="-0.14996795556505021"/>
      </left>
      <right style="thin">
        <color theme="0" tint="-0.14996795556505021"/>
      </right>
      <top style="medium">
        <color theme="0" tint="-0.14996795556505021"/>
      </top>
      <bottom style="thin">
        <color theme="0" tint="-0.14996795556505021"/>
      </bottom>
      <diagonal/>
    </border>
    <border>
      <left style="thin">
        <color theme="0" tint="-0.14996795556505021"/>
      </left>
      <right style="medium">
        <color theme="0" tint="-0.14996795556505021"/>
      </right>
      <top style="medium">
        <color theme="0" tint="-0.14996795556505021"/>
      </top>
      <bottom style="thin">
        <color theme="0" tint="-0.14996795556505021"/>
      </bottom>
      <diagonal/>
    </border>
    <border>
      <left style="medium">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theme="0" tint="-0.14996795556505021"/>
      </right>
      <top style="thin">
        <color theme="0" tint="-0.14996795556505021"/>
      </top>
      <bottom style="thin">
        <color theme="0" tint="-0.14996795556505021"/>
      </bottom>
      <diagonal/>
    </border>
    <border>
      <left style="medium">
        <color theme="0" tint="-0.14996795556505021"/>
      </left>
      <right style="thin">
        <color theme="0" tint="-0.14996795556505021"/>
      </right>
      <top style="thin">
        <color theme="0" tint="-0.14996795556505021"/>
      </top>
      <bottom style="medium">
        <color theme="0" tint="-0.14996795556505021"/>
      </bottom>
      <diagonal/>
    </border>
    <border>
      <left style="thin">
        <color theme="0" tint="-0.14996795556505021"/>
      </left>
      <right style="thin">
        <color theme="0" tint="-0.14996795556505021"/>
      </right>
      <top style="thin">
        <color theme="0" tint="-0.14996795556505021"/>
      </top>
      <bottom style="medium">
        <color theme="0" tint="-0.14996795556505021"/>
      </bottom>
      <diagonal/>
    </border>
    <border>
      <left style="thin">
        <color theme="0" tint="-0.14996795556505021"/>
      </left>
      <right style="medium">
        <color theme="0" tint="-0.14996795556505021"/>
      </right>
      <top style="thin">
        <color theme="0" tint="-0.14996795556505021"/>
      </top>
      <bottom style="medium">
        <color theme="0" tint="-0.1499679555650502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xf numFmtId="0" fontId="3"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0" fontId="1" fillId="0" borderId="0"/>
    <xf numFmtId="9" fontId="16"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336">
    <xf numFmtId="0" fontId="0" fillId="0" borderId="0" xfId="0"/>
    <xf numFmtId="0" fontId="0" fillId="0" borderId="0" xfId="0" applyAlignment="1">
      <alignment horizontal="right"/>
    </xf>
    <xf numFmtId="0" fontId="1" fillId="0" borderId="0" xfId="0" applyFont="1"/>
    <xf numFmtId="0" fontId="0" fillId="0" borderId="0" xfId="0" applyAlignment="1">
      <alignment horizontal="center"/>
    </xf>
    <xf numFmtId="0" fontId="0" fillId="2" borderId="0" xfId="0" applyFill="1"/>
    <xf numFmtId="0" fontId="0" fillId="3" borderId="0" xfId="0" applyFill="1"/>
    <xf numFmtId="0" fontId="0" fillId="0" borderId="0" xfId="0" applyAlignment="1">
      <alignment horizontal="center" vertical="center"/>
    </xf>
    <xf numFmtId="0" fontId="5" fillId="0" borderId="0" xfId="0" applyFont="1"/>
    <xf numFmtId="0" fontId="6" fillId="0" borderId="0" xfId="0" applyFont="1" applyAlignment="1">
      <alignment vertical="center"/>
    </xf>
    <xf numFmtId="0" fontId="1" fillId="0" borderId="0" xfId="0" applyFont="1" applyAlignment="1">
      <alignment horizontal="center" vertical="center"/>
    </xf>
    <xf numFmtId="0" fontId="5" fillId="0" borderId="0" xfId="0" applyFont="1" applyAlignment="1">
      <alignment horizontal="center"/>
    </xf>
    <xf numFmtId="0" fontId="1" fillId="0" borderId="0" xfId="0" applyFont="1" applyAlignment="1">
      <alignment wrapText="1"/>
    </xf>
    <xf numFmtId="0" fontId="5" fillId="6" borderId="10" xfId="0" applyFont="1" applyFill="1" applyBorder="1"/>
    <xf numFmtId="0" fontId="14" fillId="0" borderId="0" xfId="0" applyFont="1"/>
    <xf numFmtId="0" fontId="15" fillId="0" borderId="0" xfId="0" applyFont="1"/>
    <xf numFmtId="0" fontId="15" fillId="0" borderId="0" xfId="0" applyFont="1" applyAlignment="1">
      <alignment horizontal="center"/>
    </xf>
    <xf numFmtId="0" fontId="5" fillId="6" borderId="13" xfId="0" applyFont="1" applyFill="1" applyBorder="1"/>
    <xf numFmtId="0" fontId="5" fillId="6" borderId="12" xfId="0" applyFont="1" applyFill="1" applyBorder="1"/>
    <xf numFmtId="0" fontId="3" fillId="0" borderId="0" xfId="1" applyAlignment="1" applyProtection="1"/>
    <xf numFmtId="0" fontId="10" fillId="0" borderId="0" xfId="1" applyFont="1" applyFill="1" applyBorder="1" applyAlignment="1" applyProtection="1">
      <alignment horizontal="center" vertical="center" wrapText="1"/>
    </xf>
    <xf numFmtId="0" fontId="4" fillId="0" borderId="0" xfId="0" applyFont="1" applyAlignment="1">
      <alignment horizontal="left"/>
    </xf>
    <xf numFmtId="0" fontId="0" fillId="0" borderId="0" xfId="0" applyAlignment="1">
      <alignment horizontal="left" vertical="center"/>
    </xf>
    <xf numFmtId="0" fontId="5" fillId="7" borderId="0" xfId="0" applyFont="1" applyFill="1"/>
    <xf numFmtId="0" fontId="5" fillId="6" borderId="21" xfId="0" applyFont="1" applyFill="1" applyBorder="1"/>
    <xf numFmtId="0" fontId="5" fillId="6" borderId="22" xfId="0" applyFont="1" applyFill="1" applyBorder="1"/>
    <xf numFmtId="0" fontId="5" fillId="6" borderId="23" xfId="0" applyFont="1" applyFill="1" applyBorder="1"/>
    <xf numFmtId="0" fontId="5" fillId="6" borderId="24" xfId="0" applyFont="1" applyFill="1" applyBorder="1"/>
    <xf numFmtId="0" fontId="5" fillId="6" borderId="0" xfId="0" applyFont="1" applyFill="1"/>
    <xf numFmtId="0" fontId="5" fillId="6" borderId="25" xfId="0" applyFont="1" applyFill="1" applyBorder="1"/>
    <xf numFmtId="0" fontId="5" fillId="6" borderId="26" xfId="0" applyFont="1" applyFill="1" applyBorder="1"/>
    <xf numFmtId="0" fontId="5" fillId="6" borderId="9" xfId="0" applyFont="1" applyFill="1" applyBorder="1"/>
    <xf numFmtId="0" fontId="5" fillId="6" borderId="27" xfId="0" applyFont="1" applyFill="1" applyBorder="1"/>
    <xf numFmtId="0" fontId="12" fillId="7" borderId="31" xfId="0" applyFont="1" applyFill="1" applyBorder="1"/>
    <xf numFmtId="0" fontId="5" fillId="7" borderId="32" xfId="0" applyFont="1" applyFill="1" applyBorder="1" applyAlignment="1">
      <alignment horizontal="center"/>
    </xf>
    <xf numFmtId="0" fontId="5" fillId="7" borderId="33" xfId="0" applyFont="1" applyFill="1" applyBorder="1" applyAlignment="1">
      <alignment horizontal="center"/>
    </xf>
    <xf numFmtId="0" fontId="5" fillId="7" borderId="31" xfId="0" applyFont="1" applyFill="1" applyBorder="1"/>
    <xf numFmtId="0" fontId="5" fillId="7" borderId="32" xfId="0" applyFont="1" applyFill="1" applyBorder="1"/>
    <xf numFmtId="0" fontId="5" fillId="7" borderId="33" xfId="0" applyFont="1" applyFill="1" applyBorder="1"/>
    <xf numFmtId="0" fontId="5" fillId="7" borderId="34" xfId="0" applyFont="1" applyFill="1" applyBorder="1"/>
    <xf numFmtId="0" fontId="5" fillId="7" borderId="35" xfId="0" applyFont="1" applyFill="1" applyBorder="1"/>
    <xf numFmtId="0" fontId="5" fillId="7" borderId="36" xfId="0" applyFont="1" applyFill="1" applyBorder="1"/>
    <xf numFmtId="0" fontId="5" fillId="7" borderId="37" xfId="0" applyFont="1" applyFill="1" applyBorder="1"/>
    <xf numFmtId="0" fontId="5" fillId="7" borderId="38" xfId="0" applyFont="1" applyFill="1" applyBorder="1"/>
    <xf numFmtId="0" fontId="5" fillId="7" borderId="39" xfId="0" applyFont="1" applyFill="1" applyBorder="1"/>
    <xf numFmtId="0" fontId="5" fillId="6" borderId="32" xfId="0" applyFont="1" applyFill="1" applyBorder="1" applyAlignment="1">
      <alignment horizontal="center"/>
    </xf>
    <xf numFmtId="0" fontId="5" fillId="6" borderId="31" xfId="0" applyFont="1" applyFill="1" applyBorder="1"/>
    <xf numFmtId="0" fontId="5" fillId="6" borderId="32" xfId="0" applyFont="1" applyFill="1" applyBorder="1"/>
    <xf numFmtId="0" fontId="5" fillId="6" borderId="33" xfId="0" applyFont="1" applyFill="1" applyBorder="1"/>
    <xf numFmtId="0" fontId="5" fillId="6" borderId="38" xfId="0" applyFont="1" applyFill="1" applyBorder="1"/>
    <xf numFmtId="0" fontId="5" fillId="6" borderId="34" xfId="0" applyFont="1" applyFill="1" applyBorder="1"/>
    <xf numFmtId="0" fontId="5" fillId="6" borderId="35" xfId="0" applyFont="1" applyFill="1" applyBorder="1"/>
    <xf numFmtId="0" fontId="5" fillId="6" borderId="36" xfId="0" applyFont="1" applyFill="1" applyBorder="1"/>
    <xf numFmtId="0" fontId="5" fillId="6" borderId="40" xfId="0" applyFont="1" applyFill="1" applyBorder="1" applyAlignment="1">
      <alignment horizontal="center"/>
    </xf>
    <xf numFmtId="0" fontId="5" fillId="6" borderId="41" xfId="0" applyFont="1" applyFill="1" applyBorder="1"/>
    <xf numFmtId="0" fontId="5" fillId="7" borderId="42" xfId="0" applyFont="1" applyFill="1" applyBorder="1"/>
    <xf numFmtId="0" fontId="5" fillId="7" borderId="43" xfId="0" applyFont="1" applyFill="1" applyBorder="1" applyAlignment="1">
      <alignment horizontal="center"/>
    </xf>
    <xf numFmtId="0" fontId="5" fillId="7" borderId="44" xfId="0" applyFont="1" applyFill="1" applyBorder="1" applyAlignment="1">
      <alignment horizontal="center"/>
    </xf>
    <xf numFmtId="0" fontId="5" fillId="7" borderId="45" xfId="0" applyFont="1" applyFill="1" applyBorder="1"/>
    <xf numFmtId="0" fontId="5" fillId="7" borderId="46" xfId="0" applyFont="1" applyFill="1" applyBorder="1"/>
    <xf numFmtId="0" fontId="5" fillId="7" borderId="47" xfId="0" applyFont="1" applyFill="1" applyBorder="1"/>
    <xf numFmtId="0" fontId="5" fillId="7" borderId="10" xfId="0" applyFont="1" applyFill="1" applyBorder="1"/>
    <xf numFmtId="0" fontId="5" fillId="7" borderId="25" xfId="0" applyFont="1" applyFill="1" applyBorder="1"/>
    <xf numFmtId="0" fontId="5" fillId="7" borderId="26" xfId="0" applyFont="1" applyFill="1" applyBorder="1"/>
    <xf numFmtId="0" fontId="5" fillId="7" borderId="9" xfId="0" applyFont="1" applyFill="1" applyBorder="1"/>
    <xf numFmtId="0" fontId="5" fillId="7" borderId="27" xfId="0" applyFont="1" applyFill="1" applyBorder="1"/>
    <xf numFmtId="0" fontId="5" fillId="6" borderId="42" xfId="0" applyFont="1" applyFill="1" applyBorder="1"/>
    <xf numFmtId="0" fontId="5" fillId="6" borderId="43" xfId="0" applyFont="1" applyFill="1" applyBorder="1" applyAlignment="1">
      <alignment horizontal="center"/>
    </xf>
    <xf numFmtId="0" fontId="5" fillId="6" borderId="44" xfId="0" applyFont="1" applyFill="1" applyBorder="1" applyAlignment="1">
      <alignment horizontal="center"/>
    </xf>
    <xf numFmtId="0" fontId="13" fillId="6" borderId="48" xfId="0" applyFont="1" applyFill="1" applyBorder="1"/>
    <xf numFmtId="0" fontId="5" fillId="6" borderId="49" xfId="0" applyFont="1" applyFill="1" applyBorder="1" applyAlignment="1">
      <alignment horizontal="center"/>
    </xf>
    <xf numFmtId="0" fontId="5" fillId="6" borderId="50" xfId="0" applyFont="1" applyFill="1" applyBorder="1"/>
    <xf numFmtId="0" fontId="5" fillId="6" borderId="51" xfId="0" applyFont="1" applyFill="1" applyBorder="1"/>
    <xf numFmtId="0" fontId="5" fillId="6" borderId="52" xfId="0" applyFont="1" applyFill="1" applyBorder="1"/>
    <xf numFmtId="0" fontId="5" fillId="0" borderId="0" xfId="0" applyFont="1" applyAlignment="1">
      <alignment wrapText="1"/>
    </xf>
    <xf numFmtId="0" fontId="5" fillId="6" borderId="1" xfId="0" applyFont="1" applyFill="1" applyBorder="1" applyAlignment="1">
      <alignment horizontal="center"/>
    </xf>
    <xf numFmtId="0" fontId="5" fillId="6" borderId="11" xfId="0" applyFont="1" applyFill="1" applyBorder="1" applyAlignment="1">
      <alignment horizontal="center"/>
    </xf>
    <xf numFmtId="0" fontId="5" fillId="6" borderId="11" xfId="0" applyFont="1" applyFill="1" applyBorder="1"/>
    <xf numFmtId="0" fontId="5" fillId="6" borderId="17" xfId="0" applyFont="1" applyFill="1" applyBorder="1"/>
    <xf numFmtId="0" fontId="0" fillId="0" borderId="0" xfId="0" applyAlignment="1">
      <alignment horizontal="right" vertical="center"/>
    </xf>
    <xf numFmtId="0" fontId="5" fillId="0" borderId="53" xfId="0" applyFont="1" applyBorder="1"/>
    <xf numFmtId="0" fontId="20" fillId="0" borderId="53" xfId="0" applyFont="1" applyBorder="1"/>
    <xf numFmtId="0" fontId="0" fillId="0" borderId="0" xfId="0" applyAlignment="1">
      <alignment wrapText="1"/>
    </xf>
    <xf numFmtId="0" fontId="21" fillId="0" borderId="0" xfId="0" applyFont="1" applyAlignment="1">
      <alignment vertical="center"/>
    </xf>
    <xf numFmtId="0" fontId="5" fillId="0" borderId="56" xfId="0" applyFont="1" applyBorder="1" applyAlignment="1">
      <alignment wrapText="1"/>
    </xf>
    <xf numFmtId="0" fontId="20" fillId="0" borderId="57" xfId="0" applyFont="1" applyBorder="1"/>
    <xf numFmtId="0" fontId="5" fillId="0" borderId="58" xfId="0" applyFont="1" applyBorder="1" applyAlignment="1">
      <alignment wrapText="1"/>
    </xf>
    <xf numFmtId="0" fontId="20" fillId="0" borderId="62" xfId="0" applyFont="1" applyBorder="1"/>
    <xf numFmtId="0" fontId="5" fillId="0" borderId="63" xfId="0" applyFont="1" applyBorder="1" applyAlignment="1">
      <alignment wrapText="1"/>
    </xf>
    <xf numFmtId="0" fontId="19" fillId="0" borderId="66" xfId="0" applyFont="1" applyBorder="1" applyAlignment="1">
      <alignment horizontal="center" wrapText="1"/>
    </xf>
    <xf numFmtId="0" fontId="19" fillId="0" borderId="3" xfId="0" applyFont="1" applyBorder="1" applyAlignment="1">
      <alignment horizontal="center"/>
    </xf>
    <xf numFmtId="0" fontId="19" fillId="0" borderId="4" xfId="0" applyFont="1" applyBorder="1" applyAlignment="1">
      <alignment horizontal="center" wrapText="1"/>
    </xf>
    <xf numFmtId="0" fontId="20" fillId="0" borderId="54" xfId="0" applyFont="1" applyBorder="1"/>
    <xf numFmtId="0" fontId="5" fillId="0" borderId="55" xfId="0" applyFont="1" applyBorder="1" applyAlignment="1">
      <alignment wrapText="1"/>
    </xf>
    <xf numFmtId="0" fontId="19" fillId="0" borderId="2" xfId="0" applyFont="1" applyBorder="1" applyAlignment="1">
      <alignment horizontal="center" vertical="center" wrapText="1"/>
    </xf>
    <xf numFmtId="0" fontId="23" fillId="8" borderId="0" xfId="0" applyFont="1" applyFill="1" applyAlignment="1">
      <alignment horizontal="center" vertical="center" wrapText="1"/>
    </xf>
    <xf numFmtId="0" fontId="11" fillId="2" borderId="0" xfId="1" applyFont="1" applyFill="1" applyBorder="1" applyAlignment="1" applyProtection="1">
      <alignment horizontal="center" vertical="center" wrapText="1"/>
    </xf>
    <xf numFmtId="0" fontId="11" fillId="3" borderId="0" xfId="1" applyFont="1" applyFill="1" applyBorder="1" applyAlignment="1" applyProtection="1">
      <alignment horizontal="center" vertical="center" wrapText="1"/>
    </xf>
    <xf numFmtId="0" fontId="20" fillId="7" borderId="53" xfId="0" applyFont="1" applyFill="1" applyBorder="1"/>
    <xf numFmtId="0" fontId="5" fillId="7" borderId="56" xfId="0" applyFont="1" applyFill="1" applyBorder="1" applyAlignment="1">
      <alignment wrapText="1"/>
    </xf>
    <xf numFmtId="0" fontId="5" fillId="9" borderId="64" xfId="0" applyFont="1" applyFill="1" applyBorder="1"/>
    <xf numFmtId="0" fontId="5" fillId="9" borderId="65" xfId="0" applyFont="1" applyFill="1" applyBorder="1" applyAlignment="1">
      <alignment wrapText="1"/>
    </xf>
    <xf numFmtId="0" fontId="5" fillId="9" borderId="53" xfId="0" applyFont="1" applyFill="1" applyBorder="1"/>
    <xf numFmtId="0" fontId="5" fillId="9" borderId="56" xfId="0" applyFont="1" applyFill="1" applyBorder="1" applyAlignment="1">
      <alignment wrapText="1"/>
    </xf>
    <xf numFmtId="0" fontId="20" fillId="9" borderId="0" xfId="0" applyFont="1" applyFill="1"/>
    <xf numFmtId="0" fontId="20" fillId="7" borderId="54" xfId="0" applyFont="1" applyFill="1" applyBorder="1"/>
    <xf numFmtId="0" fontId="5" fillId="7" borderId="55" xfId="0" applyFont="1" applyFill="1" applyBorder="1" applyAlignment="1">
      <alignment wrapText="1"/>
    </xf>
    <xf numFmtId="0" fontId="20" fillId="9" borderId="54" xfId="0" applyFont="1" applyFill="1" applyBorder="1"/>
    <xf numFmtId="0" fontId="5" fillId="9" borderId="55" xfId="0" applyFont="1" applyFill="1" applyBorder="1" applyAlignment="1">
      <alignment wrapText="1"/>
    </xf>
    <xf numFmtId="0" fontId="20" fillId="9" borderId="53" xfId="0" applyFont="1" applyFill="1" applyBorder="1"/>
    <xf numFmtId="0" fontId="20" fillId="9" borderId="57" xfId="0" applyFont="1" applyFill="1" applyBorder="1"/>
    <xf numFmtId="0" fontId="5" fillId="9" borderId="58" xfId="0" applyFont="1" applyFill="1" applyBorder="1" applyAlignment="1">
      <alignment wrapText="1"/>
    </xf>
    <xf numFmtId="0" fontId="24" fillId="0" borderId="54" xfId="0" applyFont="1" applyBorder="1" applyAlignment="1">
      <alignment horizontal="center" vertical="center" wrapText="1"/>
    </xf>
    <xf numFmtId="0" fontId="24" fillId="7" borderId="53" xfId="0" applyFont="1" applyFill="1" applyBorder="1" applyAlignment="1">
      <alignment horizontal="center" vertical="center" wrapText="1"/>
    </xf>
    <xf numFmtId="0" fontId="24" fillId="0" borderId="53" xfId="0" applyFont="1" applyBorder="1" applyAlignment="1">
      <alignment horizontal="center" vertical="center" wrapText="1"/>
    </xf>
    <xf numFmtId="0" fontId="24" fillId="0" borderId="57" xfId="0" applyFont="1" applyBorder="1" applyAlignment="1">
      <alignment horizontal="center" vertical="center" wrapText="1"/>
    </xf>
    <xf numFmtId="0" fontId="25" fillId="9" borderId="64" xfId="0" applyFont="1" applyFill="1" applyBorder="1" applyAlignment="1">
      <alignment horizontal="center" vertical="center" wrapText="1"/>
    </xf>
    <xf numFmtId="0" fontId="25" fillId="0" borderId="53" xfId="0" applyFont="1" applyBorder="1" applyAlignment="1">
      <alignment horizontal="center" vertical="center" wrapText="1"/>
    </xf>
    <xf numFmtId="0" fontId="25" fillId="9" borderId="53" xfId="0" applyFont="1" applyFill="1" applyBorder="1" applyAlignment="1">
      <alignment horizontal="center" vertical="center" wrapText="1"/>
    </xf>
    <xf numFmtId="0" fontId="24" fillId="9" borderId="0" xfId="0" applyFont="1" applyFill="1" applyAlignment="1">
      <alignment horizontal="center" vertical="center" wrapText="1"/>
    </xf>
    <xf numFmtId="0" fontId="24" fillId="0" borderId="62" xfId="0" applyFont="1" applyBorder="1" applyAlignment="1">
      <alignment horizontal="center" vertical="center" wrapText="1"/>
    </xf>
    <xf numFmtId="0" fontId="24" fillId="7" borderId="54" xfId="0" applyFont="1" applyFill="1" applyBorder="1" applyAlignment="1">
      <alignment horizontal="center" vertical="center" wrapText="1"/>
    </xf>
    <xf numFmtId="0" fontId="24" fillId="9" borderId="54" xfId="0" applyFont="1" applyFill="1" applyBorder="1" applyAlignment="1">
      <alignment horizontal="center" vertical="center" wrapText="1"/>
    </xf>
    <xf numFmtId="0" fontId="24" fillId="9" borderId="53" xfId="0" applyFont="1" applyFill="1" applyBorder="1" applyAlignment="1">
      <alignment horizontal="center" vertical="center" wrapText="1"/>
    </xf>
    <xf numFmtId="0" fontId="25" fillId="9" borderId="57" xfId="0" applyFont="1" applyFill="1" applyBorder="1" applyAlignment="1">
      <alignment horizontal="center" vertical="center" wrapText="1"/>
    </xf>
    <xf numFmtId="0" fontId="10" fillId="10" borderId="0" xfId="1" applyFont="1" applyFill="1" applyAlignment="1" applyProtection="1">
      <alignment horizontal="center" vertical="center"/>
    </xf>
    <xf numFmtId="0" fontId="6" fillId="0" borderId="75" xfId="0" applyFont="1" applyBorder="1" applyAlignment="1">
      <alignment horizontal="center" vertical="center" wrapText="1"/>
    </xf>
    <xf numFmtId="0" fontId="6" fillId="0" borderId="76" xfId="0" applyFont="1" applyBorder="1" applyAlignment="1">
      <alignment horizontal="center" vertical="center"/>
    </xf>
    <xf numFmtId="0" fontId="6" fillId="0" borderId="77" xfId="0" applyFont="1" applyBorder="1" applyAlignment="1">
      <alignment horizontal="center" vertical="center" wrapText="1"/>
    </xf>
    <xf numFmtId="0" fontId="25" fillId="0" borderId="72" xfId="0" applyFont="1" applyBorder="1" applyAlignment="1">
      <alignment vertical="center"/>
    </xf>
    <xf numFmtId="0" fontId="5" fillId="0" borderId="73" xfId="0" applyFont="1" applyBorder="1" applyAlignment="1">
      <alignment vertical="center"/>
    </xf>
    <xf numFmtId="0" fontId="5" fillId="0" borderId="74" xfId="0" applyFont="1" applyBorder="1" applyAlignment="1">
      <alignment vertical="center" wrapText="1"/>
    </xf>
    <xf numFmtId="0" fontId="25" fillId="0" borderId="67" xfId="0" applyFont="1" applyBorder="1" applyAlignment="1">
      <alignment vertical="center"/>
    </xf>
    <xf numFmtId="0" fontId="5" fillId="0" borderId="21" xfId="0" applyFont="1" applyBorder="1" applyAlignment="1">
      <alignment vertical="center"/>
    </xf>
    <xf numFmtId="0" fontId="5" fillId="0" borderId="68" xfId="0" applyFont="1" applyBorder="1" applyAlignment="1">
      <alignment vertical="center" wrapText="1"/>
    </xf>
    <xf numFmtId="0" fontId="25" fillId="0" borderId="67" xfId="0" applyFont="1" applyBorder="1" applyAlignment="1">
      <alignment horizontal="left" vertical="center"/>
    </xf>
    <xf numFmtId="0" fontId="5" fillId="0" borderId="21" xfId="0" applyFont="1" applyBorder="1" applyAlignment="1">
      <alignment horizontal="left" vertical="center"/>
    </xf>
    <xf numFmtId="0" fontId="25" fillId="0" borderId="69" xfId="0" applyFont="1" applyBorder="1" applyAlignment="1">
      <alignment vertical="center"/>
    </xf>
    <xf numFmtId="0" fontId="5" fillId="0" borderId="70" xfId="0" applyFont="1" applyBorder="1" applyAlignment="1">
      <alignment vertical="center"/>
    </xf>
    <xf numFmtId="0" fontId="5" fillId="0" borderId="71" xfId="0" applyFont="1" applyBorder="1" applyAlignment="1">
      <alignment vertical="center" wrapText="1"/>
    </xf>
    <xf numFmtId="0" fontId="5" fillId="6" borderId="14" xfId="0" applyFont="1" applyFill="1" applyBorder="1"/>
    <xf numFmtId="0" fontId="0" fillId="0" borderId="0" xfId="0" applyAlignment="1">
      <alignment vertical="center"/>
    </xf>
    <xf numFmtId="0" fontId="5" fillId="6" borderId="1" xfId="0" applyFont="1" applyFill="1" applyBorder="1"/>
    <xf numFmtId="0" fontId="5" fillId="6" borderId="78" xfId="0" applyFont="1" applyFill="1" applyBorder="1"/>
    <xf numFmtId="0" fontId="5" fillId="6" borderId="79" xfId="0" applyFont="1" applyFill="1" applyBorder="1"/>
    <xf numFmtId="0" fontId="5" fillId="6" borderId="80" xfId="0" applyFont="1" applyFill="1" applyBorder="1"/>
    <xf numFmtId="0" fontId="12" fillId="6" borderId="88" xfId="0" applyFont="1" applyFill="1" applyBorder="1"/>
    <xf numFmtId="0" fontId="5" fillId="6" borderId="89" xfId="0" applyFont="1" applyFill="1" applyBorder="1" applyAlignment="1">
      <alignment horizontal="center"/>
    </xf>
    <xf numFmtId="0" fontId="5" fillId="6" borderId="88" xfId="0" applyFont="1" applyFill="1" applyBorder="1"/>
    <xf numFmtId="0" fontId="5" fillId="6" borderId="89" xfId="0" applyFont="1" applyFill="1" applyBorder="1"/>
    <xf numFmtId="0" fontId="5" fillId="6" borderId="90" xfId="0" applyFont="1" applyFill="1" applyBorder="1"/>
    <xf numFmtId="0" fontId="0" fillId="6" borderId="91" xfId="0" applyFill="1" applyBorder="1"/>
    <xf numFmtId="0" fontId="0" fillId="6" borderId="92" xfId="0" applyFill="1" applyBorder="1"/>
    <xf numFmtId="0" fontId="5" fillId="6" borderId="93" xfId="0" applyFont="1" applyFill="1" applyBorder="1"/>
    <xf numFmtId="0" fontId="5" fillId="6" borderId="94" xfId="0" applyFont="1" applyFill="1" applyBorder="1"/>
    <xf numFmtId="0" fontId="0" fillId="6" borderId="22" xfId="0" applyFill="1" applyBorder="1"/>
    <xf numFmtId="0" fontId="0" fillId="6" borderId="101" xfId="0" applyFill="1" applyBorder="1"/>
    <xf numFmtId="0" fontId="1" fillId="6" borderId="22" xfId="0" applyFont="1" applyFill="1" applyBorder="1"/>
    <xf numFmtId="0" fontId="5" fillId="7" borderId="78" xfId="0" applyFont="1" applyFill="1" applyBorder="1"/>
    <xf numFmtId="0" fontId="5" fillId="7" borderId="79" xfId="0" applyFont="1" applyFill="1" applyBorder="1"/>
    <xf numFmtId="0" fontId="5" fillId="7" borderId="80" xfId="0" applyFont="1" applyFill="1" applyBorder="1"/>
    <xf numFmtId="0" fontId="1" fillId="6" borderId="31" xfId="0" applyFont="1" applyFill="1" applyBorder="1"/>
    <xf numFmtId="0" fontId="12" fillId="7" borderId="88" xfId="0" applyFont="1" applyFill="1" applyBorder="1"/>
    <xf numFmtId="0" fontId="5" fillId="7" borderId="89" xfId="0" applyFont="1" applyFill="1" applyBorder="1" applyAlignment="1">
      <alignment horizontal="center"/>
    </xf>
    <xf numFmtId="0" fontId="5" fillId="7" borderId="88" xfId="0" applyFont="1" applyFill="1" applyBorder="1"/>
    <xf numFmtId="0" fontId="5" fillId="7" borderId="89" xfId="0" applyFont="1" applyFill="1" applyBorder="1"/>
    <xf numFmtId="0" fontId="5" fillId="7" borderId="93" xfId="0" applyFont="1" applyFill="1" applyBorder="1"/>
    <xf numFmtId="0" fontId="5" fillId="7" borderId="94" xfId="0" applyFont="1" applyFill="1" applyBorder="1"/>
    <xf numFmtId="0" fontId="5" fillId="7" borderId="90" xfId="0" applyFont="1" applyFill="1" applyBorder="1"/>
    <xf numFmtId="0" fontId="0" fillId="7" borderId="91" xfId="0" applyFill="1" applyBorder="1"/>
    <xf numFmtId="0" fontId="0" fillId="7" borderId="92" xfId="0" applyFill="1" applyBorder="1"/>
    <xf numFmtId="0" fontId="1" fillId="0" borderId="0" xfId="0" applyFont="1" applyAlignment="1">
      <alignment horizontal="left"/>
    </xf>
    <xf numFmtId="0" fontId="0" fillId="0" borderId="0" xfId="0" applyAlignment="1">
      <alignment horizontal="left"/>
    </xf>
    <xf numFmtId="0" fontId="24" fillId="7" borderId="57" xfId="0" applyFont="1" applyFill="1" applyBorder="1" applyAlignment="1">
      <alignment horizontal="center" vertical="center" wrapText="1"/>
    </xf>
    <xf numFmtId="0" fontId="20" fillId="7" borderId="57" xfId="0" applyFont="1" applyFill="1" applyBorder="1"/>
    <xf numFmtId="0" fontId="5" fillId="7" borderId="58" xfId="0" applyFont="1" applyFill="1" applyBorder="1" applyAlignment="1">
      <alignment wrapText="1"/>
    </xf>
    <xf numFmtId="0" fontId="12" fillId="7" borderId="110" xfId="0" applyFont="1" applyFill="1" applyBorder="1"/>
    <xf numFmtId="0" fontId="5" fillId="7" borderId="110" xfId="0" applyFont="1" applyFill="1" applyBorder="1"/>
    <xf numFmtId="0" fontId="5" fillId="7" borderId="112" xfId="0" applyFont="1" applyFill="1" applyBorder="1"/>
    <xf numFmtId="0" fontId="0" fillId="7" borderId="35" xfId="0" applyFill="1" applyBorder="1"/>
    <xf numFmtId="0" fontId="0" fillId="7" borderId="36" xfId="0" applyFill="1" applyBorder="1"/>
    <xf numFmtId="0" fontId="5" fillId="7" borderId="84" xfId="0" applyFont="1" applyFill="1" applyBorder="1" applyAlignment="1">
      <alignment horizontal="center"/>
    </xf>
    <xf numFmtId="0" fontId="5" fillId="7" borderId="111" xfId="0" applyFont="1" applyFill="1" applyBorder="1" applyAlignment="1">
      <alignment horizontal="center"/>
    </xf>
    <xf numFmtId="0" fontId="5" fillId="7" borderId="84" xfId="0" applyFont="1" applyFill="1" applyBorder="1"/>
    <xf numFmtId="0" fontId="5" fillId="7" borderId="111" xfId="0" applyFont="1" applyFill="1" applyBorder="1"/>
    <xf numFmtId="0" fontId="0" fillId="7" borderId="113" xfId="0" applyFill="1" applyBorder="1"/>
    <xf numFmtId="0" fontId="0" fillId="7" borderId="114" xfId="0" applyFill="1" applyBorder="1"/>
    <xf numFmtId="0" fontId="1" fillId="0" borderId="0" xfId="0" applyFont="1" applyAlignment="1">
      <alignment vertical="top" wrapText="1"/>
    </xf>
    <xf numFmtId="0" fontId="12" fillId="6" borderId="122" xfId="0" applyFont="1" applyFill="1" applyBorder="1"/>
    <xf numFmtId="0" fontId="5" fillId="6" borderId="123" xfId="0" applyFont="1" applyFill="1" applyBorder="1" applyAlignment="1">
      <alignment horizontal="center"/>
    </xf>
    <xf numFmtId="0" fontId="5" fillId="6" borderId="122" xfId="0" applyFont="1" applyFill="1" applyBorder="1"/>
    <xf numFmtId="0" fontId="5" fillId="6" borderId="124" xfId="0" applyFont="1" applyFill="1" applyBorder="1"/>
    <xf numFmtId="0" fontId="0" fillId="6" borderId="125" xfId="0" applyFill="1" applyBorder="1"/>
    <xf numFmtId="0" fontId="5" fillId="6" borderId="126" xfId="0" applyFont="1" applyFill="1" applyBorder="1" applyAlignment="1">
      <alignment horizontal="center"/>
    </xf>
    <xf numFmtId="0" fontId="5" fillId="6" borderId="1" xfId="5" applyNumberFormat="1" applyFont="1" applyFill="1" applyBorder="1"/>
    <xf numFmtId="0" fontId="0" fillId="6" borderId="11" xfId="0" applyFill="1" applyBorder="1"/>
    <xf numFmtId="0" fontId="0" fillId="6" borderId="102" xfId="0" applyFill="1" applyBorder="1"/>
    <xf numFmtId="0" fontId="0" fillId="6" borderId="17" xfId="0" applyFill="1" applyBorder="1"/>
    <xf numFmtId="0" fontId="5" fillId="6" borderId="11" xfId="5" applyNumberFormat="1" applyFont="1" applyFill="1" applyBorder="1"/>
    <xf numFmtId="0" fontId="20" fillId="0" borderId="0" xfId="0" applyFont="1"/>
    <xf numFmtId="0" fontId="1" fillId="0" borderId="0" xfId="0" applyFont="1" applyAlignment="1">
      <alignment horizontal="left" vertical="center"/>
    </xf>
    <xf numFmtId="0" fontId="25" fillId="0" borderId="0" xfId="0" applyFont="1"/>
    <xf numFmtId="0" fontId="4" fillId="0" borderId="0" xfId="0" applyFont="1" applyAlignment="1">
      <alignment horizontal="center" vertical="center"/>
    </xf>
    <xf numFmtId="0" fontId="10" fillId="0" borderId="0" xfId="1" applyFont="1" applyFill="1" applyBorder="1" applyAlignment="1" applyProtection="1">
      <alignment horizontal="center" vertical="center"/>
    </xf>
    <xf numFmtId="0" fontId="27" fillId="0" borderId="0" xfId="0" applyFont="1" applyAlignment="1">
      <alignment horizontal="center" vertical="center"/>
    </xf>
    <xf numFmtId="0" fontId="11" fillId="0" borderId="0" xfId="1" applyFont="1" applyFill="1" applyBorder="1" applyAlignment="1" applyProtection="1">
      <alignment horizontal="center" vertical="center" wrapText="1"/>
    </xf>
    <xf numFmtId="0" fontId="23" fillId="0" borderId="0" xfId="0" applyFont="1" applyAlignment="1">
      <alignment horizontal="center" vertical="center" wrapText="1"/>
    </xf>
    <xf numFmtId="0" fontId="11" fillId="0" borderId="0" xfId="1" applyFont="1" applyFill="1" applyBorder="1" applyAlignment="1" applyProtection="1">
      <alignment horizontal="center" vertical="center"/>
    </xf>
    <xf numFmtId="0" fontId="11" fillId="0" borderId="0" xfId="0" applyFont="1" applyAlignment="1">
      <alignment horizontal="center" vertical="center"/>
    </xf>
    <xf numFmtId="0" fontId="11" fillId="0" borderId="0" xfId="0" applyFont="1" applyAlignment="1">
      <alignment horizontal="center" vertical="center" wrapText="1"/>
    </xf>
    <xf numFmtId="0" fontId="26" fillId="0" borderId="0" xfId="1" applyFont="1" applyFill="1" applyBorder="1" applyAlignment="1" applyProtection="1">
      <alignment horizontal="center" vertical="center" wrapText="1"/>
    </xf>
    <xf numFmtId="0" fontId="11" fillId="0" borderId="0" xfId="0" applyFont="1" applyAlignment="1">
      <alignment vertical="center" wrapText="1"/>
    </xf>
    <xf numFmtId="0" fontId="11" fillId="0" borderId="0" xfId="0" applyFont="1"/>
    <xf numFmtId="0" fontId="11" fillId="0" borderId="0" xfId="1" applyFont="1" applyFill="1" applyBorder="1" applyAlignment="1" applyProtection="1">
      <alignment vertical="center" wrapText="1"/>
    </xf>
    <xf numFmtId="0" fontId="23" fillId="0" borderId="0" xfId="0" applyFont="1" applyAlignment="1">
      <alignment vertical="center" wrapText="1"/>
    </xf>
    <xf numFmtId="0" fontId="17" fillId="0" borderId="0" xfId="0" applyFont="1" applyAlignment="1">
      <alignment horizontal="left" vertical="center" wrapText="1"/>
    </xf>
    <xf numFmtId="0" fontId="6" fillId="0" borderId="0" xfId="0" applyFont="1" applyAlignment="1">
      <alignment vertical="center" wrapText="1"/>
    </xf>
    <xf numFmtId="0" fontId="28" fillId="0" borderId="0" xfId="0" applyFont="1"/>
    <xf numFmtId="0" fontId="14" fillId="0" borderId="0" xfId="0" applyFont="1" applyAlignment="1">
      <alignment vertical="center" wrapText="1"/>
    </xf>
    <xf numFmtId="0" fontId="29" fillId="0" borderId="0" xfId="0" applyFont="1"/>
    <xf numFmtId="0" fontId="30" fillId="0" borderId="0" xfId="0" applyFont="1"/>
    <xf numFmtId="0" fontId="33" fillId="0" borderId="0" xfId="1" applyFont="1" applyFill="1" applyAlignment="1" applyProtection="1">
      <alignment horizontal="center" vertical="center"/>
    </xf>
    <xf numFmtId="0" fontId="31" fillId="11" borderId="127" xfId="0" applyFont="1" applyFill="1" applyBorder="1" applyAlignment="1">
      <alignment horizontal="center" vertical="center"/>
    </xf>
    <xf numFmtId="0" fontId="9" fillId="0" borderId="0" xfId="0" applyFont="1" applyAlignment="1">
      <alignment horizontal="right"/>
    </xf>
    <xf numFmtId="0" fontId="0" fillId="0" borderId="0" xfId="0" applyAlignment="1">
      <alignment horizontal="center"/>
    </xf>
    <xf numFmtId="0" fontId="29" fillId="0" borderId="0" xfId="0" applyFont="1" applyAlignment="1">
      <alignment horizontal="right" wrapText="1"/>
    </xf>
    <xf numFmtId="0" fontId="4" fillId="0" borderId="128" xfId="0" applyFont="1" applyBorder="1" applyAlignment="1">
      <alignment horizontal="center" vertical="center" wrapText="1"/>
    </xf>
    <xf numFmtId="0" fontId="4" fillId="0" borderId="129" xfId="0" applyFont="1" applyBorder="1" applyAlignment="1">
      <alignment horizontal="center" vertical="center" wrapText="1"/>
    </xf>
    <xf numFmtId="0" fontId="4" fillId="0" borderId="130" xfId="0" applyFont="1" applyBorder="1" applyAlignment="1">
      <alignment horizontal="center" vertical="center" wrapText="1"/>
    </xf>
    <xf numFmtId="0" fontId="22" fillId="7" borderId="59" xfId="0" applyFont="1" applyFill="1" applyBorder="1" applyAlignment="1">
      <alignment horizontal="center" vertical="center" textRotation="90"/>
    </xf>
    <xf numFmtId="0" fontId="22" fillId="7" borderId="60" xfId="0" applyFont="1" applyFill="1" applyBorder="1" applyAlignment="1">
      <alignment horizontal="center" vertical="center" textRotation="90"/>
    </xf>
    <xf numFmtId="0" fontId="22" fillId="7" borderId="61" xfId="0" applyFont="1" applyFill="1" applyBorder="1" applyAlignment="1">
      <alignment horizontal="center" vertical="center" textRotation="90"/>
    </xf>
    <xf numFmtId="0" fontId="22" fillId="9" borderId="59" xfId="0" applyFont="1" applyFill="1" applyBorder="1" applyAlignment="1">
      <alignment horizontal="center" vertical="center" textRotation="90"/>
    </xf>
    <xf numFmtId="0" fontId="22" fillId="9" borderId="60" xfId="0" applyFont="1" applyFill="1" applyBorder="1" applyAlignment="1">
      <alignment horizontal="center" vertical="center" textRotation="90"/>
    </xf>
    <xf numFmtId="0" fontId="22" fillId="9" borderId="61" xfId="0" applyFont="1" applyFill="1" applyBorder="1" applyAlignment="1">
      <alignment horizontal="center" vertical="center" textRotation="90"/>
    </xf>
    <xf numFmtId="0" fontId="22" fillId="9" borderId="59" xfId="0" applyFont="1" applyFill="1" applyBorder="1" applyAlignment="1">
      <alignment horizontal="center" vertical="center" textRotation="90" wrapText="1"/>
    </xf>
    <xf numFmtId="0" fontId="22" fillId="9" borderId="60" xfId="0" applyFont="1" applyFill="1" applyBorder="1" applyAlignment="1">
      <alignment horizontal="center" vertical="center" textRotation="90" wrapText="1"/>
    </xf>
    <xf numFmtId="0" fontId="22" fillId="9" borderId="61" xfId="0" applyFont="1" applyFill="1" applyBorder="1" applyAlignment="1">
      <alignment horizontal="center" vertical="center" textRotation="90" wrapText="1"/>
    </xf>
    <xf numFmtId="0" fontId="1" fillId="4" borderId="6" xfId="0" applyFont="1" applyFill="1" applyBorder="1" applyAlignment="1">
      <alignment horizontal="left" vertical="top" wrapText="1"/>
    </xf>
    <xf numFmtId="0" fontId="1" fillId="4" borderId="7" xfId="0" applyFont="1" applyFill="1" applyBorder="1" applyAlignment="1">
      <alignment horizontal="left" vertical="top" wrapText="1"/>
    </xf>
    <xf numFmtId="0" fontId="1" fillId="4" borderId="8" xfId="0" applyFont="1" applyFill="1" applyBorder="1" applyAlignment="1">
      <alignment horizontal="left" vertical="top" wrapText="1"/>
    </xf>
    <xf numFmtId="0" fontId="11" fillId="0" borderId="0" xfId="1" applyFont="1" applyFill="1" applyBorder="1" applyAlignment="1" applyProtection="1">
      <alignment horizontal="center" vertical="center" wrapText="1"/>
    </xf>
    <xf numFmtId="0" fontId="0" fillId="0" borderId="0" xfId="0" applyAlignment="1">
      <alignment horizontal="left" vertical="center"/>
    </xf>
    <xf numFmtId="0" fontId="0" fillId="0" borderId="0" xfId="0" applyAlignment="1">
      <alignment horizontal="right" vertical="center"/>
    </xf>
    <xf numFmtId="0" fontId="1" fillId="5" borderId="2" xfId="0" applyFont="1" applyFill="1" applyBorder="1" applyAlignment="1">
      <alignment horizontal="left" vertical="top" wrapText="1"/>
    </xf>
    <xf numFmtId="0" fontId="1" fillId="5" borderId="3" xfId="0" applyFont="1" applyFill="1" applyBorder="1" applyAlignment="1">
      <alignment horizontal="left" vertical="top" wrapText="1"/>
    </xf>
    <xf numFmtId="0" fontId="1" fillId="5" borderId="4" xfId="0" applyFont="1" applyFill="1" applyBorder="1" applyAlignment="1">
      <alignment horizontal="left" vertical="top" wrapText="1"/>
    </xf>
    <xf numFmtId="0" fontId="0" fillId="0" borderId="0" xfId="0" applyAlignment="1">
      <alignment horizontal="center" vertical="center"/>
    </xf>
    <xf numFmtId="0" fontId="1" fillId="4" borderId="107" xfId="0" applyFont="1" applyFill="1" applyBorder="1" applyAlignment="1">
      <alignment horizontal="left" vertical="top" wrapText="1"/>
    </xf>
    <xf numFmtId="0" fontId="1" fillId="4" borderId="108" xfId="0" applyFont="1" applyFill="1" applyBorder="1" applyAlignment="1">
      <alignment horizontal="left" vertical="top" wrapText="1"/>
    </xf>
    <xf numFmtId="0" fontId="1" fillId="4" borderId="109" xfId="0" applyFont="1" applyFill="1" applyBorder="1" applyAlignment="1">
      <alignment horizontal="left" vertical="top" wrapText="1"/>
    </xf>
    <xf numFmtId="0" fontId="5" fillId="7" borderId="115" xfId="0" applyFont="1" applyFill="1" applyBorder="1" applyAlignment="1">
      <alignment horizontal="center"/>
    </xf>
    <xf numFmtId="0" fontId="5" fillId="7" borderId="117" xfId="0" applyFont="1" applyFill="1" applyBorder="1" applyAlignment="1">
      <alignment horizontal="center"/>
    </xf>
    <xf numFmtId="0" fontId="5" fillId="7" borderId="115" xfId="0" applyFont="1" applyFill="1" applyBorder="1"/>
    <xf numFmtId="0" fontId="5" fillId="7" borderId="117" xfId="0" applyFont="1" applyFill="1" applyBorder="1"/>
    <xf numFmtId="0" fontId="0" fillId="7" borderId="116" xfId="0" applyFill="1" applyBorder="1"/>
    <xf numFmtId="0" fontId="0" fillId="7" borderId="118" xfId="0" applyFill="1" applyBorder="1"/>
    <xf numFmtId="0" fontId="1" fillId="0" borderId="0" xfId="0" applyFont="1" applyAlignment="1">
      <alignment horizontal="left" wrapText="1"/>
    </xf>
    <xf numFmtId="0" fontId="1" fillId="4" borderId="28" xfId="0" applyFont="1" applyFill="1" applyBorder="1" applyAlignment="1">
      <alignment horizontal="left" vertical="top" wrapText="1"/>
    </xf>
    <xf numFmtId="0" fontId="1" fillId="4" borderId="29" xfId="0" applyFont="1" applyFill="1" applyBorder="1" applyAlignment="1">
      <alignment horizontal="left" vertical="top" wrapText="1"/>
    </xf>
    <xf numFmtId="0" fontId="1" fillId="4" borderId="30" xfId="0" applyFont="1" applyFill="1" applyBorder="1" applyAlignment="1">
      <alignment horizontal="left" vertical="top" wrapText="1"/>
    </xf>
    <xf numFmtId="0" fontId="1" fillId="4" borderId="10" xfId="0" applyFont="1" applyFill="1" applyBorder="1" applyAlignment="1">
      <alignment horizontal="left" vertical="top" wrapText="1"/>
    </xf>
    <xf numFmtId="0" fontId="1" fillId="4" borderId="0" xfId="0" applyFont="1" applyFill="1" applyAlignment="1">
      <alignment horizontal="left" vertical="top" wrapText="1"/>
    </xf>
    <xf numFmtId="0" fontId="5" fillId="7" borderId="96" xfId="0" applyFont="1" applyFill="1" applyBorder="1"/>
    <xf numFmtId="0" fontId="5" fillId="7" borderId="39" xfId="0" applyFont="1" applyFill="1" applyBorder="1"/>
    <xf numFmtId="0" fontId="1" fillId="4" borderId="81" xfId="0" applyFont="1" applyFill="1" applyBorder="1" applyAlignment="1">
      <alignment horizontal="left" vertical="top" wrapText="1"/>
    </xf>
    <xf numFmtId="0" fontId="1" fillId="4" borderId="82" xfId="0" applyFont="1" applyFill="1" applyBorder="1" applyAlignment="1">
      <alignment horizontal="left" vertical="top" wrapText="1"/>
    </xf>
    <xf numFmtId="0" fontId="1" fillId="4" borderId="83" xfId="0" applyFont="1" applyFill="1" applyBorder="1" applyAlignment="1">
      <alignment horizontal="left" vertical="top" wrapText="1"/>
    </xf>
    <xf numFmtId="0" fontId="1" fillId="0" borderId="0" xfId="0" applyFont="1" applyAlignment="1">
      <alignment horizontal="left" vertical="top" wrapText="1"/>
    </xf>
    <xf numFmtId="0" fontId="5" fillId="7" borderId="43" xfId="0" applyFont="1" applyFill="1" applyBorder="1" applyAlignment="1">
      <alignment horizontal="center"/>
    </xf>
    <xf numFmtId="0" fontId="5" fillId="7" borderId="44" xfId="0" applyFont="1" applyFill="1" applyBorder="1" applyAlignment="1">
      <alignment horizontal="center"/>
    </xf>
    <xf numFmtId="0" fontId="5" fillId="7" borderId="31" xfId="0" applyFont="1" applyFill="1" applyBorder="1"/>
    <xf numFmtId="0" fontId="5" fillId="7" borderId="32" xfId="0" applyFont="1" applyFill="1" applyBorder="1"/>
    <xf numFmtId="0" fontId="5" fillId="7" borderId="96" xfId="0" applyFont="1" applyFill="1" applyBorder="1" applyAlignment="1">
      <alignment horizontal="center"/>
    </xf>
    <xf numFmtId="0" fontId="5" fillId="7" borderId="39" xfId="0" applyFont="1" applyFill="1" applyBorder="1" applyAlignment="1">
      <alignment horizontal="center"/>
    </xf>
    <xf numFmtId="0" fontId="5" fillId="7" borderId="45" xfId="0" applyFont="1" applyFill="1" applyBorder="1"/>
    <xf numFmtId="0" fontId="5" fillId="7" borderId="46" xfId="0" applyFont="1" applyFill="1" applyBorder="1"/>
    <xf numFmtId="0" fontId="5" fillId="7" borderId="105" xfId="0" applyFont="1" applyFill="1" applyBorder="1"/>
    <xf numFmtId="0" fontId="5" fillId="7" borderId="106" xfId="0" applyFont="1" applyFill="1" applyBorder="1"/>
    <xf numFmtId="0" fontId="5" fillId="7" borderId="103" xfId="0" applyFont="1" applyFill="1" applyBorder="1" applyAlignment="1">
      <alignment horizontal="center"/>
    </xf>
    <xf numFmtId="0" fontId="5" fillId="7" borderId="104" xfId="0" applyFont="1" applyFill="1" applyBorder="1" applyAlignment="1">
      <alignment horizontal="center"/>
    </xf>
    <xf numFmtId="0" fontId="5" fillId="7" borderId="37" xfId="0" applyFont="1" applyFill="1" applyBorder="1"/>
    <xf numFmtId="0" fontId="5" fillId="7" borderId="95" xfId="0" applyFont="1" applyFill="1" applyBorder="1"/>
    <xf numFmtId="0" fontId="5" fillId="7" borderId="46" xfId="0" applyFont="1" applyFill="1" applyBorder="1" applyAlignment="1">
      <alignment horizontal="center"/>
    </xf>
    <xf numFmtId="0" fontId="5" fillId="7" borderId="47" xfId="0" applyFont="1" applyFill="1" applyBorder="1" applyAlignment="1">
      <alignment horizontal="center"/>
    </xf>
    <xf numFmtId="0" fontId="5" fillId="7" borderId="42" xfId="0" applyFont="1" applyFill="1" applyBorder="1"/>
    <xf numFmtId="0" fontId="5" fillId="7" borderId="43" xfId="0" applyFont="1" applyFill="1" applyBorder="1"/>
    <xf numFmtId="0" fontId="5" fillId="7" borderId="37" xfId="0" applyFont="1" applyFill="1" applyBorder="1" applyAlignment="1">
      <alignment horizontal="left"/>
    </xf>
    <xf numFmtId="0" fontId="5" fillId="7" borderId="95" xfId="0" applyFont="1" applyFill="1" applyBorder="1" applyAlignment="1">
      <alignment horizontal="left"/>
    </xf>
    <xf numFmtId="0" fontId="1" fillId="5" borderId="6" xfId="0" applyFont="1" applyFill="1" applyBorder="1" applyAlignment="1">
      <alignment horizontal="left" vertical="top" wrapText="1"/>
    </xf>
    <xf numFmtId="0" fontId="1" fillId="5" borderId="7" xfId="0" applyFont="1" applyFill="1" applyBorder="1" applyAlignment="1">
      <alignment horizontal="left" vertical="top" wrapText="1"/>
    </xf>
    <xf numFmtId="0" fontId="1" fillId="5" borderId="8" xfId="0" applyFont="1" applyFill="1" applyBorder="1" applyAlignment="1">
      <alignment horizontal="left" vertical="top" wrapText="1"/>
    </xf>
    <xf numFmtId="0" fontId="1" fillId="5" borderId="85" xfId="0" applyFont="1" applyFill="1" applyBorder="1" applyAlignment="1">
      <alignment horizontal="left" vertical="top" wrapText="1"/>
    </xf>
    <xf numFmtId="0" fontId="1" fillId="5" borderId="86" xfId="0" applyFont="1" applyFill="1" applyBorder="1" applyAlignment="1">
      <alignment horizontal="left" vertical="top" wrapText="1"/>
    </xf>
    <xf numFmtId="0" fontId="1" fillId="5" borderId="87" xfId="0" applyFont="1" applyFill="1" applyBorder="1" applyAlignment="1">
      <alignment horizontal="left" vertical="top" wrapText="1"/>
    </xf>
    <xf numFmtId="0" fontId="5" fillId="6" borderId="42" xfId="0" applyFont="1" applyFill="1" applyBorder="1"/>
    <xf numFmtId="0" fontId="5" fillId="6" borderId="43" xfId="0" applyFont="1" applyFill="1" applyBorder="1"/>
    <xf numFmtId="0" fontId="5" fillId="6" borderId="31" xfId="0" applyFont="1" applyFill="1" applyBorder="1"/>
    <xf numFmtId="0" fontId="5" fillId="6" borderId="32" xfId="0" applyFont="1" applyFill="1" applyBorder="1"/>
    <xf numFmtId="0" fontId="5" fillId="6" borderId="97" xfId="0" applyFont="1" applyFill="1" applyBorder="1"/>
    <xf numFmtId="0" fontId="5" fillId="6" borderId="98" xfId="0" applyFont="1" applyFill="1" applyBorder="1"/>
    <xf numFmtId="0" fontId="5" fillId="6" borderId="43" xfId="0" applyFont="1" applyFill="1" applyBorder="1" applyAlignment="1">
      <alignment horizontal="center"/>
    </xf>
    <xf numFmtId="0" fontId="5" fillId="6" borderId="44" xfId="0" applyFont="1" applyFill="1" applyBorder="1" applyAlignment="1">
      <alignment horizontal="center"/>
    </xf>
    <xf numFmtId="0" fontId="5" fillId="6" borderId="33" xfId="0" applyFont="1" applyFill="1" applyBorder="1"/>
    <xf numFmtId="0" fontId="5" fillId="6" borderId="96" xfId="0" applyFont="1" applyFill="1" applyBorder="1"/>
    <xf numFmtId="0" fontId="5" fillId="6" borderId="39" xfId="0" applyFont="1" applyFill="1" applyBorder="1"/>
    <xf numFmtId="0" fontId="5" fillId="6" borderId="37" xfId="0" applyFont="1" applyFill="1" applyBorder="1"/>
    <xf numFmtId="0" fontId="5" fillId="6" borderId="95" xfId="0" applyFont="1" applyFill="1" applyBorder="1"/>
    <xf numFmtId="0" fontId="5" fillId="6" borderId="99" xfId="0" applyFont="1" applyFill="1" applyBorder="1"/>
    <xf numFmtId="0" fontId="5" fillId="6" borderId="100" xfId="0" applyFont="1" applyFill="1" applyBorder="1"/>
    <xf numFmtId="0" fontId="0" fillId="6" borderId="125" xfId="0" applyFill="1" applyBorder="1"/>
    <xf numFmtId="0" fontId="5" fillId="0" borderId="0" xfId="0" applyFont="1" applyAlignment="1">
      <alignment horizontal="center" vertical="center"/>
    </xf>
    <xf numFmtId="0" fontId="1" fillId="5" borderId="119" xfId="0" applyFont="1" applyFill="1" applyBorder="1" applyAlignment="1">
      <alignment horizontal="left" vertical="top" wrapText="1"/>
    </xf>
    <xf numFmtId="0" fontId="1" fillId="5" borderId="120" xfId="0" applyFont="1" applyFill="1" applyBorder="1" applyAlignment="1">
      <alignment horizontal="left" vertical="top" wrapText="1"/>
    </xf>
    <xf numFmtId="0" fontId="1" fillId="5" borderId="121" xfId="0" applyFont="1" applyFill="1" applyBorder="1" applyAlignment="1">
      <alignment horizontal="left" vertical="top" wrapText="1"/>
    </xf>
    <xf numFmtId="0" fontId="5" fillId="6" borderId="32" xfId="0" applyFont="1" applyFill="1" applyBorder="1" applyAlignment="1">
      <alignment horizontal="center"/>
    </xf>
    <xf numFmtId="0" fontId="5" fillId="6" borderId="15" xfId="0" applyFont="1" applyFill="1" applyBorder="1"/>
    <xf numFmtId="0" fontId="5" fillId="6" borderId="16" xfId="0" applyFont="1" applyFill="1" applyBorder="1"/>
    <xf numFmtId="0" fontId="14" fillId="0" borderId="0" xfId="0" applyFont="1" applyAlignment="1">
      <alignment horizontal="left" vertical="top" wrapText="1"/>
    </xf>
    <xf numFmtId="0" fontId="5" fillId="6" borderId="13" xfId="0" applyFont="1" applyFill="1" applyBorder="1"/>
    <xf numFmtId="0" fontId="5" fillId="6" borderId="14" xfId="0" applyFont="1" applyFill="1" applyBorder="1"/>
    <xf numFmtId="0" fontId="1" fillId="5" borderId="19" xfId="0" applyFont="1" applyFill="1" applyBorder="1" applyAlignment="1">
      <alignment horizontal="left" vertical="top" wrapText="1"/>
    </xf>
    <xf numFmtId="0" fontId="1" fillId="5" borderId="20" xfId="0" applyFont="1" applyFill="1" applyBorder="1" applyAlignment="1">
      <alignment horizontal="left" vertical="top" wrapText="1"/>
    </xf>
    <xf numFmtId="0" fontId="5" fillId="6" borderId="5" xfId="0" applyFont="1" applyFill="1" applyBorder="1"/>
    <xf numFmtId="0" fontId="5" fillId="6" borderId="1" xfId="0" applyFont="1" applyFill="1" applyBorder="1"/>
    <xf numFmtId="0" fontId="0" fillId="6" borderId="13" xfId="0" applyFill="1" applyBorder="1"/>
    <xf numFmtId="0" fontId="0" fillId="6" borderId="14" xfId="0" applyFill="1" applyBorder="1"/>
    <xf numFmtId="0" fontId="1" fillId="6" borderId="15" xfId="0" applyFont="1" applyFill="1" applyBorder="1"/>
    <xf numFmtId="0" fontId="0" fillId="6" borderId="16" xfId="0" applyFill="1" applyBorder="1"/>
    <xf numFmtId="0" fontId="5" fillId="6" borderId="11" xfId="0" applyFont="1" applyFill="1" applyBorder="1"/>
    <xf numFmtId="0" fontId="5" fillId="6" borderId="12" xfId="0" applyFont="1" applyFill="1" applyBorder="1"/>
    <xf numFmtId="0" fontId="5" fillId="6" borderId="11" xfId="0" applyFont="1" applyFill="1" applyBorder="1" applyAlignment="1">
      <alignment horizontal="center"/>
    </xf>
    <xf numFmtId="0" fontId="5" fillId="6" borderId="12" xfId="0" applyFont="1" applyFill="1" applyBorder="1" applyAlignment="1">
      <alignment horizontal="center"/>
    </xf>
    <xf numFmtId="0" fontId="5" fillId="6" borderId="17" xfId="0" applyFont="1" applyFill="1" applyBorder="1"/>
    <xf numFmtId="0" fontId="5" fillId="6" borderId="18" xfId="0" applyFont="1" applyFill="1" applyBorder="1"/>
    <xf numFmtId="0" fontId="5" fillId="0" borderId="0" xfId="0" applyFont="1"/>
    <xf numFmtId="0" fontId="5" fillId="0" borderId="0" xfId="0" applyFont="1" applyAlignment="1">
      <alignment horizontal="center"/>
    </xf>
  </cellXfs>
  <cellStyles count="8">
    <cellStyle name="Comma 2" xfId="3" xr:uid="{00000000-0005-0000-0000-000000000000}"/>
    <cellStyle name="Comma 2 2" xfId="6" xr:uid="{0BF71F9D-39DC-499B-8118-5EBEBF3176F6}"/>
    <cellStyle name="Hyperlink" xfId="1" builtinId="8"/>
    <cellStyle name="Normal" xfId="0" builtinId="0"/>
    <cellStyle name="Normal 2" xfId="2" xr:uid="{00000000-0005-0000-0000-000003000000}"/>
    <cellStyle name="Normal 3" xfId="4" xr:uid="{00000000-0005-0000-0000-000004000000}"/>
    <cellStyle name="Percent" xfId="5" builtinId="5"/>
    <cellStyle name="Percent 2" xfId="7" xr:uid="{F9DD0687-1291-4115-8055-E8D2AE81B26D}"/>
  </cellStyles>
  <dxfs count="0"/>
  <tableStyles count="0" defaultTableStyle="TableStyleMedium9" defaultPivotStyle="PivotStyleLight16"/>
  <colors>
    <mruColors>
      <color rgb="FFF37320"/>
      <color rgb="FF29702A"/>
      <color rgb="FF004286"/>
      <color rgb="FFDEE4AA"/>
      <color rgb="FFA7B439"/>
      <color rgb="FFFEE0B4"/>
      <color rgb="FFFCB44C"/>
      <color rgb="FF836CA3"/>
      <color rgb="FFED1C24"/>
      <color rgb="FF7399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alcChain" Target="calcChain.xml"/><Relationship Id="rId3" Type="http://schemas.openxmlformats.org/officeDocument/2006/relationships/worksheet" Target="worksheets/sheet3.xml"/><Relationship Id="rId21" Type="http://schemas.microsoft.com/office/2022/10/relationships/richValueRel" Target="richData/richValueRel.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 Target="richData/rdrichvalue.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Q80" lockText="1" noThreeD="1"/>
</file>

<file path=xl/ctrlProps/ctrlProp2.xml><?xml version="1.0" encoding="utf-8"?>
<formControlPr xmlns="http://schemas.microsoft.com/office/spreadsheetml/2009/9/main" objectType="CheckBox" fmlaLink="Q80" lockText="1" noThreeD="1"/>
</file>

<file path=xl/ctrlProps/ctrlProp3.xml><?xml version="1.0" encoding="utf-8"?>
<formControlPr xmlns="http://schemas.microsoft.com/office/spreadsheetml/2009/9/main" objectType="CheckBox" fmlaLink="Q80" lockText="1" noThreeD="1"/>
</file>

<file path=xl/ctrlProps/ctrlProp4.xml><?xml version="1.0" encoding="utf-8"?>
<formControlPr xmlns="http://schemas.microsoft.com/office/spreadsheetml/2009/9/main" objectType="CheckBox" fmlaLink="Q30" lockText="1" noThreeD="1"/>
</file>

<file path=xl/ctrlProps/ctrlProp5.xml><?xml version="1.0" encoding="utf-8"?>
<formControlPr xmlns="http://schemas.microsoft.com/office/spreadsheetml/2009/9/main" objectType="CheckBox" fmlaLink="Q16" lockText="1" noThreeD="1"/>
</file>

<file path=xl/ctrlProps/ctrlProp6.xml><?xml version="1.0" encoding="utf-8"?>
<formControlPr xmlns="http://schemas.microsoft.com/office/spreadsheetml/2009/9/main" objectType="CheckBox" fmlaLink="Q56" lockText="1" noThreeD="1"/>
</file>

<file path=xl/ctrlProps/ctrlProp7.xml><?xml version="1.0" encoding="utf-8"?>
<formControlPr xmlns="http://schemas.microsoft.com/office/spreadsheetml/2009/9/main" objectType="CheckBox" fmlaLink="Q105" lockText="1" noThreeD="1"/>
</file>

<file path=xl/ctrlProps/ctrlProp8.xml><?xml version="1.0" encoding="utf-8"?>
<formControlPr xmlns="http://schemas.microsoft.com/office/spreadsheetml/2009/9/main" objectType="CheckBox" fmlaLink="M41" lockText="1" noThreeD="1"/>
</file>

<file path=xl/ctrlProps/ctrlProp9.xml><?xml version="1.0" encoding="utf-8"?>
<formControlPr xmlns="http://schemas.microsoft.com/office/spreadsheetml/2009/9/main" objectType="CheckBox" fmlaLink="Q20" lockText="1" noThreeD="1"/>
</file>

<file path=xl/drawings/_rels/drawing1.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10.xml.rels><?xml version="1.0" encoding="UTF-8" standalone="yes"?>
<Relationships xmlns="http://schemas.openxmlformats.org/package/2006/relationships"><Relationship Id="rId8" Type="http://schemas.openxmlformats.org/officeDocument/2006/relationships/hyperlink" Target="#'Academic Qualification'!A1"/><Relationship Id="rId13" Type="http://schemas.openxmlformats.org/officeDocument/2006/relationships/hyperlink" Target="#Upload!A1"/><Relationship Id="rId3" Type="http://schemas.openxmlformats.org/officeDocument/2006/relationships/hyperlink" Target="#'Data Def - Classification'!A1"/><Relationship Id="rId7" Type="http://schemas.openxmlformats.org/officeDocument/2006/relationships/hyperlink" Target="#'Staffing &amp; Ind Aus'!A1"/><Relationship Id="rId12" Type="http://schemas.openxmlformats.org/officeDocument/2006/relationships/hyperlink" Target="#WHS!A1"/><Relationship Id="rId2" Type="http://schemas.openxmlformats.org/officeDocument/2006/relationships/hyperlink" Target="#'Data Def - Data'!A1"/><Relationship Id="rId16" Type="http://schemas.openxmlformats.org/officeDocument/2006/relationships/image" Target="../media/image47.svg"/><Relationship Id="rId1" Type="http://schemas.openxmlformats.org/officeDocument/2006/relationships/hyperlink" Target="#Instructions!A1"/><Relationship Id="rId6" Type="http://schemas.openxmlformats.org/officeDocument/2006/relationships/hyperlink" Target="#'Length of Service'!A1"/><Relationship Id="rId11" Type="http://schemas.openxmlformats.org/officeDocument/2006/relationships/hyperlink" Target="#'Finance &amp; GPG'!A1"/><Relationship Id="rId5" Type="http://schemas.openxmlformats.org/officeDocument/2006/relationships/hyperlink" Target="#'Age Profile'!A1"/><Relationship Id="rId15" Type="http://schemas.openxmlformats.org/officeDocument/2006/relationships/image" Target="../media/image46.png"/><Relationship Id="rId10" Type="http://schemas.openxmlformats.org/officeDocument/2006/relationships/hyperlink" Target="#Recruitment!A1"/><Relationship Id="rId4" Type="http://schemas.openxmlformats.org/officeDocument/2006/relationships/hyperlink" Target="#FTE!A1"/><Relationship Id="rId9" Type="http://schemas.openxmlformats.org/officeDocument/2006/relationships/hyperlink" Target="#Turnover!A1"/><Relationship Id="rId14" Type="http://schemas.openxmlformats.org/officeDocument/2006/relationships/hyperlink" Target="mailto:unianalytics@aheia.edu.au?subject=Data%20Submission%20Enquiry" TargetMode="External"/></Relationships>
</file>

<file path=xl/drawings/_rels/drawing11.xml.rels><?xml version="1.0" encoding="UTF-8" standalone="yes"?>
<Relationships xmlns="http://schemas.openxmlformats.org/package/2006/relationships"><Relationship Id="rId8" Type="http://schemas.openxmlformats.org/officeDocument/2006/relationships/hyperlink" Target="#'Academic Qualification'!A1"/><Relationship Id="rId13" Type="http://schemas.openxmlformats.org/officeDocument/2006/relationships/hyperlink" Target="#Upload!A1"/><Relationship Id="rId3" Type="http://schemas.openxmlformats.org/officeDocument/2006/relationships/hyperlink" Target="#'Data Def - Classification'!A1"/><Relationship Id="rId7" Type="http://schemas.openxmlformats.org/officeDocument/2006/relationships/hyperlink" Target="#'Staffing &amp; Ind Aus'!A1"/><Relationship Id="rId12" Type="http://schemas.openxmlformats.org/officeDocument/2006/relationships/hyperlink" Target="#WHS!A1"/><Relationship Id="rId2" Type="http://schemas.openxmlformats.org/officeDocument/2006/relationships/hyperlink" Target="#'Data Def - Data'!A1"/><Relationship Id="rId16" Type="http://schemas.openxmlformats.org/officeDocument/2006/relationships/image" Target="../media/image47.svg"/><Relationship Id="rId1" Type="http://schemas.openxmlformats.org/officeDocument/2006/relationships/hyperlink" Target="#Instructions!A1"/><Relationship Id="rId6" Type="http://schemas.openxmlformats.org/officeDocument/2006/relationships/hyperlink" Target="#'Length of Service'!A1"/><Relationship Id="rId11" Type="http://schemas.openxmlformats.org/officeDocument/2006/relationships/hyperlink" Target="#'Finance &amp; GPG'!A1"/><Relationship Id="rId5" Type="http://schemas.openxmlformats.org/officeDocument/2006/relationships/hyperlink" Target="#'Age Profile'!A1"/><Relationship Id="rId15" Type="http://schemas.openxmlformats.org/officeDocument/2006/relationships/image" Target="../media/image46.png"/><Relationship Id="rId10" Type="http://schemas.openxmlformats.org/officeDocument/2006/relationships/hyperlink" Target="#Recruitment!A1"/><Relationship Id="rId4" Type="http://schemas.openxmlformats.org/officeDocument/2006/relationships/hyperlink" Target="#FTE!A1"/><Relationship Id="rId9" Type="http://schemas.openxmlformats.org/officeDocument/2006/relationships/hyperlink" Target="#Turnover!A1"/><Relationship Id="rId14" Type="http://schemas.openxmlformats.org/officeDocument/2006/relationships/hyperlink" Target="mailto:unianalytics@aheia.edu.au?subject=Data%20Submission%20Enquiry" TargetMode="External"/></Relationships>
</file>

<file path=xl/drawings/_rels/drawing12.xml.rels><?xml version="1.0" encoding="UTF-8" standalone="yes"?>
<Relationships xmlns="http://schemas.openxmlformats.org/package/2006/relationships"><Relationship Id="rId8" Type="http://schemas.openxmlformats.org/officeDocument/2006/relationships/hyperlink" Target="#'Academic Qualification'!A1"/><Relationship Id="rId13" Type="http://schemas.openxmlformats.org/officeDocument/2006/relationships/hyperlink" Target="#Upload!A1"/><Relationship Id="rId3" Type="http://schemas.openxmlformats.org/officeDocument/2006/relationships/hyperlink" Target="#'Data Def - Classification'!A1"/><Relationship Id="rId7" Type="http://schemas.openxmlformats.org/officeDocument/2006/relationships/hyperlink" Target="#'Staffing &amp; Ind Aus'!A1"/><Relationship Id="rId12" Type="http://schemas.openxmlformats.org/officeDocument/2006/relationships/hyperlink" Target="#WHS!A1"/><Relationship Id="rId2" Type="http://schemas.openxmlformats.org/officeDocument/2006/relationships/hyperlink" Target="#'Data Def - Data'!A1"/><Relationship Id="rId16" Type="http://schemas.openxmlformats.org/officeDocument/2006/relationships/image" Target="../media/image47.svg"/><Relationship Id="rId1" Type="http://schemas.openxmlformats.org/officeDocument/2006/relationships/hyperlink" Target="#Instructions!A1"/><Relationship Id="rId6" Type="http://schemas.openxmlformats.org/officeDocument/2006/relationships/hyperlink" Target="#'Length of Service'!A1"/><Relationship Id="rId11" Type="http://schemas.openxmlformats.org/officeDocument/2006/relationships/hyperlink" Target="#'Finance &amp; GPG'!A1"/><Relationship Id="rId5" Type="http://schemas.openxmlformats.org/officeDocument/2006/relationships/hyperlink" Target="#'Age Profile'!A1"/><Relationship Id="rId15" Type="http://schemas.openxmlformats.org/officeDocument/2006/relationships/image" Target="../media/image46.png"/><Relationship Id="rId10" Type="http://schemas.openxmlformats.org/officeDocument/2006/relationships/hyperlink" Target="#Recruitment!A1"/><Relationship Id="rId4" Type="http://schemas.openxmlformats.org/officeDocument/2006/relationships/hyperlink" Target="#FTE!A1"/><Relationship Id="rId9" Type="http://schemas.openxmlformats.org/officeDocument/2006/relationships/hyperlink" Target="#Turnover!A1"/><Relationship Id="rId14" Type="http://schemas.openxmlformats.org/officeDocument/2006/relationships/hyperlink" Target="mailto:unianalytics@aheia.edu.au?subject=Data%20Submission%20Enquiry" TargetMode="External"/></Relationships>
</file>

<file path=xl/drawings/_rels/drawing13.xml.rels><?xml version="1.0" encoding="UTF-8" standalone="yes"?>
<Relationships xmlns="http://schemas.openxmlformats.org/package/2006/relationships"><Relationship Id="rId8" Type="http://schemas.openxmlformats.org/officeDocument/2006/relationships/hyperlink" Target="#'Academic Qualification'!A1"/><Relationship Id="rId13" Type="http://schemas.openxmlformats.org/officeDocument/2006/relationships/hyperlink" Target="#'Thank You'!A1"/><Relationship Id="rId3" Type="http://schemas.openxmlformats.org/officeDocument/2006/relationships/hyperlink" Target="#'Data Def - Classification'!A1"/><Relationship Id="rId7" Type="http://schemas.openxmlformats.org/officeDocument/2006/relationships/hyperlink" Target="#'Staffing &amp; Ind Aus'!A1"/><Relationship Id="rId12" Type="http://schemas.openxmlformats.org/officeDocument/2006/relationships/hyperlink" Target="#WHS!A1"/><Relationship Id="rId17" Type="http://schemas.openxmlformats.org/officeDocument/2006/relationships/image" Target="../media/image47.svg"/><Relationship Id="rId2" Type="http://schemas.openxmlformats.org/officeDocument/2006/relationships/hyperlink" Target="#'Data Def - Data'!A1"/><Relationship Id="rId16" Type="http://schemas.openxmlformats.org/officeDocument/2006/relationships/image" Target="../media/image46.png"/><Relationship Id="rId1" Type="http://schemas.openxmlformats.org/officeDocument/2006/relationships/hyperlink" Target="#Instructions!A1"/><Relationship Id="rId6" Type="http://schemas.openxmlformats.org/officeDocument/2006/relationships/hyperlink" Target="#'Length of Service'!A1"/><Relationship Id="rId11" Type="http://schemas.openxmlformats.org/officeDocument/2006/relationships/hyperlink" Target="#'Finance &amp; GPG'!A1"/><Relationship Id="rId5" Type="http://schemas.openxmlformats.org/officeDocument/2006/relationships/hyperlink" Target="#'Age Profile'!A1"/><Relationship Id="rId15" Type="http://schemas.openxmlformats.org/officeDocument/2006/relationships/hyperlink" Target="mailto:unianalytics@aheia.edu.au?subject=Data%20Submission%20Enquiry" TargetMode="External"/><Relationship Id="rId10" Type="http://schemas.openxmlformats.org/officeDocument/2006/relationships/hyperlink" Target="#Recruitment!A1"/><Relationship Id="rId4" Type="http://schemas.openxmlformats.org/officeDocument/2006/relationships/hyperlink" Target="#FTE!A1"/><Relationship Id="rId9" Type="http://schemas.openxmlformats.org/officeDocument/2006/relationships/hyperlink" Target="#Turnover!A1"/><Relationship Id="rId14" Type="http://schemas.openxmlformats.org/officeDocument/2006/relationships/hyperlink" Target="#Upload!A1"/></Relationships>
</file>

<file path=xl/drawings/_rels/drawing14.xml.rels><?xml version="1.0" encoding="UTF-8" standalone="yes"?>
<Relationships xmlns="http://schemas.openxmlformats.org/package/2006/relationships"><Relationship Id="rId2" Type="http://schemas.openxmlformats.org/officeDocument/2006/relationships/hyperlink" Target="mailto:unianalytics@aheia.edu.au?subject=Data%20Submission%20Enquiry" TargetMode="External"/><Relationship Id="rId1" Type="http://schemas.openxmlformats.org/officeDocument/2006/relationships/hyperlink" Target="https://www.aheia.edu.au/aheiaunianalytics-submission" TargetMode="External"/></Relationships>
</file>

<file path=xl/drawings/_rels/drawing2.xml.rels><?xml version="1.0" encoding="UTF-8" standalone="yes"?>
<Relationships xmlns="http://schemas.openxmlformats.org/package/2006/relationships"><Relationship Id="rId2" Type="http://schemas.openxmlformats.org/officeDocument/2006/relationships/hyperlink" Target="#'Data Def - Data'!A1"/><Relationship Id="rId1" Type="http://schemas.openxmlformats.org/officeDocument/2006/relationships/hyperlink" Target="#FTE!A1"/></Relationships>
</file>

<file path=xl/drawings/_rels/drawing3.xml.rels><?xml version="1.0" encoding="UTF-8" standalone="yes"?>
<Relationships xmlns="http://schemas.openxmlformats.org/package/2006/relationships"><Relationship Id="rId8" Type="http://schemas.openxmlformats.org/officeDocument/2006/relationships/hyperlink" Target="#'Academic Qualification'!A1"/><Relationship Id="rId13" Type="http://schemas.openxmlformats.org/officeDocument/2006/relationships/hyperlink" Target="#Upload!A1"/><Relationship Id="rId3" Type="http://schemas.openxmlformats.org/officeDocument/2006/relationships/hyperlink" Target="#'Data Def - Classification'!A1"/><Relationship Id="rId7" Type="http://schemas.openxmlformats.org/officeDocument/2006/relationships/hyperlink" Target="#'Staffing &amp; Ind Aus'!A1"/><Relationship Id="rId12" Type="http://schemas.openxmlformats.org/officeDocument/2006/relationships/hyperlink" Target="#WHS!A1"/><Relationship Id="rId2" Type="http://schemas.openxmlformats.org/officeDocument/2006/relationships/hyperlink" Target="#'Data Def - Data'!A1"/><Relationship Id="rId1" Type="http://schemas.openxmlformats.org/officeDocument/2006/relationships/hyperlink" Target="#Instructions!A1"/><Relationship Id="rId6" Type="http://schemas.openxmlformats.org/officeDocument/2006/relationships/hyperlink" Target="#'Length of Service'!A1"/><Relationship Id="rId11" Type="http://schemas.openxmlformats.org/officeDocument/2006/relationships/hyperlink" Target="#'Finance &amp; GPG'!A1"/><Relationship Id="rId5" Type="http://schemas.openxmlformats.org/officeDocument/2006/relationships/hyperlink" Target="#'Age Profile'!A1"/><Relationship Id="rId10" Type="http://schemas.openxmlformats.org/officeDocument/2006/relationships/hyperlink" Target="#Recruitment!A1"/><Relationship Id="rId4" Type="http://schemas.openxmlformats.org/officeDocument/2006/relationships/hyperlink" Target="#FTE!A1"/><Relationship Id="rId9" Type="http://schemas.openxmlformats.org/officeDocument/2006/relationships/hyperlink" Target="#Turnover!A1"/></Relationships>
</file>

<file path=xl/drawings/_rels/drawing4.xml.rels><?xml version="1.0" encoding="UTF-8" standalone="yes"?>
<Relationships xmlns="http://schemas.openxmlformats.org/package/2006/relationships"><Relationship Id="rId8" Type="http://schemas.openxmlformats.org/officeDocument/2006/relationships/hyperlink" Target="#Turnover!A1"/><Relationship Id="rId13" Type="http://schemas.openxmlformats.org/officeDocument/2006/relationships/hyperlink" Target="#'Data Def - Classification'!A1"/><Relationship Id="rId3" Type="http://schemas.openxmlformats.org/officeDocument/2006/relationships/hyperlink" Target="#FTE!A1"/><Relationship Id="rId7" Type="http://schemas.openxmlformats.org/officeDocument/2006/relationships/hyperlink" Target="#'Academic Qualification'!A1"/><Relationship Id="rId12" Type="http://schemas.openxmlformats.org/officeDocument/2006/relationships/hyperlink" Target="#Upload!A1"/><Relationship Id="rId2" Type="http://schemas.openxmlformats.org/officeDocument/2006/relationships/hyperlink" Target="#'Data Def - Data'!A1"/><Relationship Id="rId1" Type="http://schemas.openxmlformats.org/officeDocument/2006/relationships/hyperlink" Target="#Instructions!A1"/><Relationship Id="rId6" Type="http://schemas.openxmlformats.org/officeDocument/2006/relationships/hyperlink" Target="#'Staffing &amp; Ind Aus'!A1"/><Relationship Id="rId11" Type="http://schemas.openxmlformats.org/officeDocument/2006/relationships/hyperlink" Target="#WHS!A1"/><Relationship Id="rId5" Type="http://schemas.openxmlformats.org/officeDocument/2006/relationships/hyperlink" Target="#'Length of Service'!A1"/><Relationship Id="rId10" Type="http://schemas.openxmlformats.org/officeDocument/2006/relationships/hyperlink" Target="#'Finance &amp; GPG'!A1"/><Relationship Id="rId4" Type="http://schemas.openxmlformats.org/officeDocument/2006/relationships/hyperlink" Target="#'Age Profile'!A1"/><Relationship Id="rId9" Type="http://schemas.openxmlformats.org/officeDocument/2006/relationships/hyperlink" Target="#Recruitment!A1"/></Relationships>
</file>

<file path=xl/drawings/_rels/drawing5.xml.rels><?xml version="1.0" encoding="UTF-8" standalone="yes"?>
<Relationships xmlns="http://schemas.openxmlformats.org/package/2006/relationships"><Relationship Id="rId8" Type="http://schemas.openxmlformats.org/officeDocument/2006/relationships/hyperlink" Target="#'Academic Qualification'!A1"/><Relationship Id="rId13" Type="http://schemas.openxmlformats.org/officeDocument/2006/relationships/hyperlink" Target="mailto:unianalytics@aheia.edu.au?subject=Data%20Submission%20Enquiry" TargetMode="External"/><Relationship Id="rId3" Type="http://schemas.openxmlformats.org/officeDocument/2006/relationships/hyperlink" Target="#'Data Def - Data'!A1"/><Relationship Id="rId7" Type="http://schemas.openxmlformats.org/officeDocument/2006/relationships/hyperlink" Target="#'Staffing &amp; Ind Aus'!A1"/><Relationship Id="rId12" Type="http://schemas.openxmlformats.org/officeDocument/2006/relationships/hyperlink" Target="#WHS!A1"/><Relationship Id="rId2" Type="http://schemas.openxmlformats.org/officeDocument/2006/relationships/hyperlink" Target="#Instructions!A1"/><Relationship Id="rId16" Type="http://schemas.openxmlformats.org/officeDocument/2006/relationships/hyperlink" Target="#Upload!A1"/><Relationship Id="rId1" Type="http://schemas.openxmlformats.org/officeDocument/2006/relationships/hyperlink" Target="#'Age Profile'!A1"/><Relationship Id="rId6" Type="http://schemas.openxmlformats.org/officeDocument/2006/relationships/hyperlink" Target="#'Length of Service'!A1"/><Relationship Id="rId11" Type="http://schemas.openxmlformats.org/officeDocument/2006/relationships/hyperlink" Target="#'Finance &amp; GPG'!A1"/><Relationship Id="rId5" Type="http://schemas.openxmlformats.org/officeDocument/2006/relationships/hyperlink" Target="#FTE!A1"/><Relationship Id="rId15" Type="http://schemas.openxmlformats.org/officeDocument/2006/relationships/image" Target="../media/image47.svg"/><Relationship Id="rId10" Type="http://schemas.openxmlformats.org/officeDocument/2006/relationships/hyperlink" Target="#Recruitment!A1"/><Relationship Id="rId4" Type="http://schemas.openxmlformats.org/officeDocument/2006/relationships/hyperlink" Target="#'Data Def - Classification'!A1"/><Relationship Id="rId9" Type="http://schemas.openxmlformats.org/officeDocument/2006/relationships/hyperlink" Target="#Turnover!A1"/><Relationship Id="rId14" Type="http://schemas.openxmlformats.org/officeDocument/2006/relationships/image" Target="../media/image46.png"/></Relationships>
</file>

<file path=xl/drawings/_rels/drawing6.xml.rels><?xml version="1.0" encoding="UTF-8" standalone="yes"?>
<Relationships xmlns="http://schemas.openxmlformats.org/package/2006/relationships"><Relationship Id="rId8" Type="http://schemas.openxmlformats.org/officeDocument/2006/relationships/hyperlink" Target="#'Academic Qualification'!A1"/><Relationship Id="rId13" Type="http://schemas.openxmlformats.org/officeDocument/2006/relationships/hyperlink" Target="#Upload!A1"/><Relationship Id="rId3" Type="http://schemas.openxmlformats.org/officeDocument/2006/relationships/hyperlink" Target="#'Data Def - Classification'!A1"/><Relationship Id="rId7" Type="http://schemas.openxmlformats.org/officeDocument/2006/relationships/hyperlink" Target="#'Staffing &amp; Ind Aus'!A1"/><Relationship Id="rId12" Type="http://schemas.openxmlformats.org/officeDocument/2006/relationships/hyperlink" Target="#WHS!A1"/><Relationship Id="rId2" Type="http://schemas.openxmlformats.org/officeDocument/2006/relationships/hyperlink" Target="#'Data Def - Data'!A1"/><Relationship Id="rId16" Type="http://schemas.openxmlformats.org/officeDocument/2006/relationships/image" Target="../media/image47.svg"/><Relationship Id="rId1" Type="http://schemas.openxmlformats.org/officeDocument/2006/relationships/hyperlink" Target="#Instructions!A1"/><Relationship Id="rId6" Type="http://schemas.openxmlformats.org/officeDocument/2006/relationships/hyperlink" Target="#'Length of Service'!A1"/><Relationship Id="rId11" Type="http://schemas.openxmlformats.org/officeDocument/2006/relationships/hyperlink" Target="#'Finance &amp; GPG'!A1"/><Relationship Id="rId5" Type="http://schemas.openxmlformats.org/officeDocument/2006/relationships/hyperlink" Target="#'Age Profile'!A1"/><Relationship Id="rId15" Type="http://schemas.openxmlformats.org/officeDocument/2006/relationships/image" Target="../media/image46.png"/><Relationship Id="rId10" Type="http://schemas.openxmlformats.org/officeDocument/2006/relationships/hyperlink" Target="#Recruitment!A1"/><Relationship Id="rId4" Type="http://schemas.openxmlformats.org/officeDocument/2006/relationships/hyperlink" Target="#FTE!A1"/><Relationship Id="rId9" Type="http://schemas.openxmlformats.org/officeDocument/2006/relationships/hyperlink" Target="#Turnover!A1"/><Relationship Id="rId14" Type="http://schemas.openxmlformats.org/officeDocument/2006/relationships/hyperlink" Target="mailto:unianalytics@aheia.edu.au?subject=Data%20Submission%20Enquiry" TargetMode="External"/></Relationships>
</file>

<file path=xl/drawings/_rels/drawing7.xml.rels><?xml version="1.0" encoding="UTF-8" standalone="yes"?>
<Relationships xmlns="http://schemas.openxmlformats.org/package/2006/relationships"><Relationship Id="rId8" Type="http://schemas.openxmlformats.org/officeDocument/2006/relationships/hyperlink" Target="#'Academic Qualification'!A1"/><Relationship Id="rId13" Type="http://schemas.openxmlformats.org/officeDocument/2006/relationships/hyperlink" Target="#Upload!A1"/><Relationship Id="rId3" Type="http://schemas.openxmlformats.org/officeDocument/2006/relationships/hyperlink" Target="#'Data Def - Classification'!A1"/><Relationship Id="rId7" Type="http://schemas.openxmlformats.org/officeDocument/2006/relationships/hyperlink" Target="#'Staffing &amp; Ind Aus'!A1"/><Relationship Id="rId12" Type="http://schemas.openxmlformats.org/officeDocument/2006/relationships/hyperlink" Target="#WHS!A1"/><Relationship Id="rId2" Type="http://schemas.openxmlformats.org/officeDocument/2006/relationships/hyperlink" Target="#'Data Def - Data'!A1"/><Relationship Id="rId16" Type="http://schemas.openxmlformats.org/officeDocument/2006/relationships/image" Target="../media/image47.svg"/><Relationship Id="rId1" Type="http://schemas.openxmlformats.org/officeDocument/2006/relationships/hyperlink" Target="#Instructions!A1"/><Relationship Id="rId6" Type="http://schemas.openxmlformats.org/officeDocument/2006/relationships/hyperlink" Target="#'Length of Service'!A1"/><Relationship Id="rId11" Type="http://schemas.openxmlformats.org/officeDocument/2006/relationships/hyperlink" Target="#'Finance &amp; GPG'!A1"/><Relationship Id="rId5" Type="http://schemas.openxmlformats.org/officeDocument/2006/relationships/hyperlink" Target="#'Age Profile'!A1"/><Relationship Id="rId15" Type="http://schemas.openxmlformats.org/officeDocument/2006/relationships/image" Target="../media/image46.png"/><Relationship Id="rId10" Type="http://schemas.openxmlformats.org/officeDocument/2006/relationships/hyperlink" Target="#Recruitment!A1"/><Relationship Id="rId4" Type="http://schemas.openxmlformats.org/officeDocument/2006/relationships/hyperlink" Target="#FTE!A1"/><Relationship Id="rId9" Type="http://schemas.openxmlformats.org/officeDocument/2006/relationships/hyperlink" Target="#Turnover!A1"/><Relationship Id="rId14" Type="http://schemas.openxmlformats.org/officeDocument/2006/relationships/hyperlink" Target="mailto:unianalytics@aheia.edu.au?subject=Data%20Submission%20Enquiry"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Academic Qualification'!A1"/><Relationship Id="rId13" Type="http://schemas.openxmlformats.org/officeDocument/2006/relationships/hyperlink" Target="#Upload!A1"/><Relationship Id="rId3" Type="http://schemas.openxmlformats.org/officeDocument/2006/relationships/hyperlink" Target="#'Data Def - Classification'!A1"/><Relationship Id="rId7" Type="http://schemas.openxmlformats.org/officeDocument/2006/relationships/hyperlink" Target="#'Staffing &amp; Ind Aus'!A1"/><Relationship Id="rId12" Type="http://schemas.openxmlformats.org/officeDocument/2006/relationships/hyperlink" Target="#WHS!A1"/><Relationship Id="rId2" Type="http://schemas.openxmlformats.org/officeDocument/2006/relationships/hyperlink" Target="#'Data Def - Data'!A1"/><Relationship Id="rId16" Type="http://schemas.openxmlformats.org/officeDocument/2006/relationships/image" Target="../media/image47.svg"/><Relationship Id="rId1" Type="http://schemas.openxmlformats.org/officeDocument/2006/relationships/hyperlink" Target="#Instructions!A1"/><Relationship Id="rId6" Type="http://schemas.openxmlformats.org/officeDocument/2006/relationships/hyperlink" Target="#'Length of Service'!A1"/><Relationship Id="rId11" Type="http://schemas.openxmlformats.org/officeDocument/2006/relationships/hyperlink" Target="#'Finance &amp; GPG'!A1"/><Relationship Id="rId5" Type="http://schemas.openxmlformats.org/officeDocument/2006/relationships/hyperlink" Target="#'Age Profile'!A1"/><Relationship Id="rId15" Type="http://schemas.openxmlformats.org/officeDocument/2006/relationships/image" Target="../media/image46.png"/><Relationship Id="rId10" Type="http://schemas.openxmlformats.org/officeDocument/2006/relationships/hyperlink" Target="#Recruitment!A1"/><Relationship Id="rId4" Type="http://schemas.openxmlformats.org/officeDocument/2006/relationships/hyperlink" Target="#FTE!A1"/><Relationship Id="rId9" Type="http://schemas.openxmlformats.org/officeDocument/2006/relationships/hyperlink" Target="#Turnover!A1"/><Relationship Id="rId14" Type="http://schemas.openxmlformats.org/officeDocument/2006/relationships/hyperlink" Target="mailto:unianalytics@aheia.edu.au?subject=Data%20Submission%20Enquiry" TargetMode="External"/></Relationships>
</file>

<file path=xl/drawings/_rels/drawing9.xml.rels><?xml version="1.0" encoding="UTF-8" standalone="yes"?>
<Relationships xmlns="http://schemas.openxmlformats.org/package/2006/relationships"><Relationship Id="rId8" Type="http://schemas.openxmlformats.org/officeDocument/2006/relationships/hyperlink" Target="#'Academic Qualification'!A1"/><Relationship Id="rId13" Type="http://schemas.openxmlformats.org/officeDocument/2006/relationships/hyperlink" Target="#Upload!A1"/><Relationship Id="rId3" Type="http://schemas.openxmlformats.org/officeDocument/2006/relationships/hyperlink" Target="#'Data Def - Classification'!A1"/><Relationship Id="rId7" Type="http://schemas.openxmlformats.org/officeDocument/2006/relationships/hyperlink" Target="#'Staffing &amp; Ind Aus'!A1"/><Relationship Id="rId12" Type="http://schemas.openxmlformats.org/officeDocument/2006/relationships/hyperlink" Target="#WHS!A1"/><Relationship Id="rId2" Type="http://schemas.openxmlformats.org/officeDocument/2006/relationships/hyperlink" Target="#'Data Def - Data'!A1"/><Relationship Id="rId16" Type="http://schemas.openxmlformats.org/officeDocument/2006/relationships/image" Target="../media/image47.svg"/><Relationship Id="rId1" Type="http://schemas.openxmlformats.org/officeDocument/2006/relationships/hyperlink" Target="#Instructions!A1"/><Relationship Id="rId6" Type="http://schemas.openxmlformats.org/officeDocument/2006/relationships/hyperlink" Target="#'Length of Service'!A1"/><Relationship Id="rId11" Type="http://schemas.openxmlformats.org/officeDocument/2006/relationships/hyperlink" Target="#'Finance &amp; GPG'!A1"/><Relationship Id="rId5" Type="http://schemas.openxmlformats.org/officeDocument/2006/relationships/hyperlink" Target="#'Age Profile'!A1"/><Relationship Id="rId15" Type="http://schemas.openxmlformats.org/officeDocument/2006/relationships/image" Target="../media/image46.png"/><Relationship Id="rId10" Type="http://schemas.openxmlformats.org/officeDocument/2006/relationships/hyperlink" Target="#Recruitment!A1"/><Relationship Id="rId4" Type="http://schemas.openxmlformats.org/officeDocument/2006/relationships/hyperlink" Target="#FTE!A1"/><Relationship Id="rId9" Type="http://schemas.openxmlformats.org/officeDocument/2006/relationships/hyperlink" Target="#Turnover!A1"/><Relationship Id="rId14" Type="http://schemas.openxmlformats.org/officeDocument/2006/relationships/hyperlink" Target="mailto:unianalytics@aheia.edu.au?subject=Data%20Submission%20Enquiry" TargetMode="External"/></Relationships>
</file>

<file path=xl/drawings/drawing1.xml><?xml version="1.0" encoding="utf-8"?>
<xdr:wsDr xmlns:xdr="http://schemas.openxmlformats.org/drawingml/2006/spreadsheetDrawing" xmlns:a="http://schemas.openxmlformats.org/drawingml/2006/main">
  <xdr:twoCellAnchor>
    <xdr:from>
      <xdr:col>5</xdr:col>
      <xdr:colOff>698045</xdr:colOff>
      <xdr:row>8</xdr:row>
      <xdr:rowOff>692605</xdr:rowOff>
    </xdr:from>
    <xdr:to>
      <xdr:col>6</xdr:col>
      <xdr:colOff>836838</xdr:colOff>
      <xdr:row>10</xdr:row>
      <xdr:rowOff>10885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6A832556-A130-4816-9C01-7FE49CD6D797}"/>
            </a:ext>
          </a:extLst>
        </xdr:cNvPr>
        <xdr:cNvSpPr/>
      </xdr:nvSpPr>
      <xdr:spPr>
        <a:xfrm>
          <a:off x="12004220" y="6064705"/>
          <a:ext cx="1167493" cy="537480"/>
        </a:xfrm>
        <a:prstGeom prst="roundRect">
          <a:avLst/>
        </a:prstGeom>
        <a:solidFill>
          <a:srgbClr val="00428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500" b="1">
              <a:solidFill>
                <a:schemeClr val="bg1"/>
              </a:solidFill>
              <a:latin typeface="Arial" panose="020B0604020202020204" pitchFamily="34" charset="0"/>
              <a:cs typeface="Arial" panose="020B0604020202020204" pitchFamily="34" charset="0"/>
            </a:rPr>
            <a:t>NEXT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1176618</xdr:colOff>
      <xdr:row>1</xdr:row>
      <xdr:rowOff>109009</xdr:rowOff>
    </xdr:from>
    <xdr:to>
      <xdr:col>1</xdr:col>
      <xdr:colOff>785811</xdr:colOff>
      <xdr:row>2</xdr:row>
      <xdr:rowOff>777301</xdr:rowOff>
    </xdr:to>
    <xdr:sp macro="" textlink="">
      <xdr:nvSpPr>
        <xdr:cNvPr id="2" name="TextBox 1">
          <a:hlinkClick xmlns:r="http://schemas.openxmlformats.org/officeDocument/2006/relationships" r:id="rId1"/>
          <a:extLst>
            <a:ext uri="{FF2B5EF4-FFF2-40B4-BE49-F238E27FC236}">
              <a16:creationId xmlns:a16="http://schemas.microsoft.com/office/drawing/2014/main" id="{586D57C9-192C-45D3-9817-AB4A305DFA4E}"/>
            </a:ext>
          </a:extLst>
        </xdr:cNvPr>
        <xdr:cNvSpPr txBox="1"/>
      </xdr:nvSpPr>
      <xdr:spPr>
        <a:xfrm>
          <a:off x="1176618" y="1229597"/>
          <a:ext cx="1334899" cy="825175"/>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Instructions</a:t>
          </a:r>
        </a:p>
      </xdr:txBody>
    </xdr:sp>
    <xdr:clientData/>
  </xdr:twoCellAnchor>
  <xdr:twoCellAnchor>
    <xdr:from>
      <xdr:col>3</xdr:col>
      <xdr:colOff>378432</xdr:colOff>
      <xdr:row>1</xdr:row>
      <xdr:rowOff>113087</xdr:rowOff>
    </xdr:from>
    <xdr:to>
      <xdr:col>5</xdr:col>
      <xdr:colOff>689477</xdr:colOff>
      <xdr:row>2</xdr:row>
      <xdr:rowOff>777937</xdr:rowOff>
    </xdr:to>
    <xdr:sp macro="" textlink="">
      <xdr:nvSpPr>
        <xdr:cNvPr id="3" name="TextBox 2">
          <a:hlinkClick xmlns:r="http://schemas.openxmlformats.org/officeDocument/2006/relationships" r:id="rId2"/>
          <a:extLst>
            <a:ext uri="{FF2B5EF4-FFF2-40B4-BE49-F238E27FC236}">
              <a16:creationId xmlns:a16="http://schemas.microsoft.com/office/drawing/2014/main" id="{6FFACBD7-D810-4710-ABDA-B0E7C52CBD10}"/>
            </a:ext>
          </a:extLst>
        </xdr:cNvPr>
        <xdr:cNvSpPr txBox="1"/>
      </xdr:nvSpPr>
      <xdr:spPr>
        <a:xfrm>
          <a:off x="4121197" y="1233675"/>
          <a:ext cx="1465251" cy="821733"/>
        </a:xfrm>
        <a:prstGeom prst="roundRect">
          <a:avLst/>
        </a:prstGeom>
        <a:solidFill>
          <a:srgbClr val="29702A"/>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Data</a:t>
          </a:r>
          <a:r>
            <a:rPr lang="en-AU" sz="1200" b="1" baseline="0">
              <a:solidFill>
                <a:schemeClr val="bg1"/>
              </a:solidFill>
              <a:latin typeface="Arial" panose="020B0604020202020204" pitchFamily="34" charset="0"/>
              <a:cs typeface="Arial" panose="020B0604020202020204" pitchFamily="34" charset="0"/>
            </a:rPr>
            <a:t> Definitions (Data)</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850176</xdr:colOff>
      <xdr:row>1</xdr:row>
      <xdr:rowOff>112795</xdr:rowOff>
    </xdr:from>
    <xdr:to>
      <xdr:col>3</xdr:col>
      <xdr:colOff>331252</xdr:colOff>
      <xdr:row>3</xdr:row>
      <xdr:rowOff>1663</xdr:rowOff>
    </xdr:to>
    <xdr:sp macro="" textlink="">
      <xdr:nvSpPr>
        <xdr:cNvPr id="4" name="TextBox 3">
          <a:hlinkClick xmlns:r="http://schemas.openxmlformats.org/officeDocument/2006/relationships" r:id="rId3"/>
          <a:extLst>
            <a:ext uri="{FF2B5EF4-FFF2-40B4-BE49-F238E27FC236}">
              <a16:creationId xmlns:a16="http://schemas.microsoft.com/office/drawing/2014/main" id="{3C739E89-E123-423D-B566-DDE7CB17B191}"/>
            </a:ext>
          </a:extLst>
        </xdr:cNvPr>
        <xdr:cNvSpPr txBox="1"/>
      </xdr:nvSpPr>
      <xdr:spPr>
        <a:xfrm>
          <a:off x="2575882" y="1233383"/>
          <a:ext cx="1498135" cy="830162"/>
        </a:xfrm>
        <a:prstGeom prst="roundRect">
          <a:avLst/>
        </a:prstGeom>
        <a:solidFill>
          <a:srgbClr val="29702A"/>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Data</a:t>
          </a:r>
          <a:r>
            <a:rPr lang="en-AU" sz="1200" b="1" baseline="0">
              <a:solidFill>
                <a:schemeClr val="bg1"/>
              </a:solidFill>
              <a:latin typeface="Arial" panose="020B0604020202020204" pitchFamily="34" charset="0"/>
              <a:cs typeface="Arial" panose="020B0604020202020204" pitchFamily="34" charset="0"/>
            </a:rPr>
            <a:t> Definitions (Classification)</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749019</xdr:colOff>
      <xdr:row>1</xdr:row>
      <xdr:rowOff>110499</xdr:rowOff>
    </xdr:from>
    <xdr:to>
      <xdr:col>6</xdr:col>
      <xdr:colOff>318215</xdr:colOff>
      <xdr:row>2</xdr:row>
      <xdr:rowOff>769875</xdr:rowOff>
    </xdr:to>
    <xdr:sp macro="" textlink="">
      <xdr:nvSpPr>
        <xdr:cNvPr id="5" name="TextBox 4">
          <a:hlinkClick xmlns:r="http://schemas.openxmlformats.org/officeDocument/2006/relationships" r:id="rId4"/>
          <a:extLst>
            <a:ext uri="{FF2B5EF4-FFF2-40B4-BE49-F238E27FC236}">
              <a16:creationId xmlns:a16="http://schemas.microsoft.com/office/drawing/2014/main" id="{FCFC46DF-7899-47B0-A9A7-7B8F98143DAF}"/>
            </a:ext>
          </a:extLst>
        </xdr:cNvPr>
        <xdr:cNvSpPr txBox="1"/>
      </xdr:nvSpPr>
      <xdr:spPr>
        <a:xfrm>
          <a:off x="5645990" y="1231087"/>
          <a:ext cx="1294901" cy="816259"/>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FTE</a:t>
          </a:r>
        </a:p>
      </xdr:txBody>
    </xdr:sp>
    <xdr:clientData/>
  </xdr:twoCellAnchor>
  <xdr:twoCellAnchor>
    <xdr:from>
      <xdr:col>6</xdr:col>
      <xdr:colOff>373297</xdr:colOff>
      <xdr:row>1</xdr:row>
      <xdr:rowOff>118351</xdr:rowOff>
    </xdr:from>
    <xdr:to>
      <xdr:col>7</xdr:col>
      <xdr:colOff>705828</xdr:colOff>
      <xdr:row>2</xdr:row>
      <xdr:rowOff>772304</xdr:rowOff>
    </xdr:to>
    <xdr:sp macro="" textlink="">
      <xdr:nvSpPr>
        <xdr:cNvPr id="6" name="TextBox 5">
          <a:hlinkClick xmlns:r="http://schemas.openxmlformats.org/officeDocument/2006/relationships" r:id="rId5"/>
          <a:extLst>
            <a:ext uri="{FF2B5EF4-FFF2-40B4-BE49-F238E27FC236}">
              <a16:creationId xmlns:a16="http://schemas.microsoft.com/office/drawing/2014/main" id="{8D1FFAD1-D2E1-43E0-A17A-DB206A8ABEF6}"/>
            </a:ext>
          </a:extLst>
        </xdr:cNvPr>
        <xdr:cNvSpPr txBox="1"/>
      </xdr:nvSpPr>
      <xdr:spPr>
        <a:xfrm>
          <a:off x="6995973" y="1238939"/>
          <a:ext cx="1341061" cy="810836"/>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Age Profile</a:t>
          </a:r>
        </a:p>
      </xdr:txBody>
    </xdr:sp>
    <xdr:clientData/>
  </xdr:twoCellAnchor>
  <xdr:twoCellAnchor>
    <xdr:from>
      <xdr:col>7</xdr:col>
      <xdr:colOff>768983</xdr:colOff>
      <xdr:row>1</xdr:row>
      <xdr:rowOff>131551</xdr:rowOff>
    </xdr:from>
    <xdr:to>
      <xdr:col>9</xdr:col>
      <xdr:colOff>55799</xdr:colOff>
      <xdr:row>3</xdr:row>
      <xdr:rowOff>8605</xdr:rowOff>
    </xdr:to>
    <xdr:sp macro="" textlink="">
      <xdr:nvSpPr>
        <xdr:cNvPr id="7" name="TextBox 6">
          <a:hlinkClick xmlns:r="http://schemas.openxmlformats.org/officeDocument/2006/relationships" r:id="rId6"/>
          <a:extLst>
            <a:ext uri="{FF2B5EF4-FFF2-40B4-BE49-F238E27FC236}">
              <a16:creationId xmlns:a16="http://schemas.microsoft.com/office/drawing/2014/main" id="{D4F1C08E-E85B-45DE-BE7D-A18BB1FDD138}"/>
            </a:ext>
          </a:extLst>
        </xdr:cNvPr>
        <xdr:cNvSpPr txBox="1"/>
      </xdr:nvSpPr>
      <xdr:spPr>
        <a:xfrm>
          <a:off x="8400189" y="1252139"/>
          <a:ext cx="1303875" cy="818348"/>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Length</a:t>
          </a:r>
          <a:r>
            <a:rPr lang="en-AU" sz="1200" b="1" baseline="0">
              <a:solidFill>
                <a:schemeClr val="bg1"/>
              </a:solidFill>
              <a:latin typeface="Arial" panose="020B0604020202020204" pitchFamily="34" charset="0"/>
              <a:cs typeface="Arial" panose="020B0604020202020204" pitchFamily="34" charset="0"/>
            </a:rPr>
            <a:t> of Service</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9</xdr:col>
      <xdr:colOff>120357</xdr:colOff>
      <xdr:row>1</xdr:row>
      <xdr:rowOff>112801</xdr:rowOff>
    </xdr:from>
    <xdr:to>
      <xdr:col>10</xdr:col>
      <xdr:colOff>1308603</xdr:colOff>
      <xdr:row>2</xdr:row>
      <xdr:rowOff>777620</xdr:rowOff>
    </xdr:to>
    <xdr:sp macro="" textlink="">
      <xdr:nvSpPr>
        <xdr:cNvPr id="8" name="TextBox 7">
          <a:hlinkClick xmlns:r="http://schemas.openxmlformats.org/officeDocument/2006/relationships" r:id="rId7"/>
          <a:extLst>
            <a:ext uri="{FF2B5EF4-FFF2-40B4-BE49-F238E27FC236}">
              <a16:creationId xmlns:a16="http://schemas.microsoft.com/office/drawing/2014/main" id="{099ADFAB-116F-447A-9B93-BBD64C8F841B}"/>
            </a:ext>
          </a:extLst>
        </xdr:cNvPr>
        <xdr:cNvSpPr txBox="1"/>
      </xdr:nvSpPr>
      <xdr:spPr>
        <a:xfrm>
          <a:off x="9768622" y="1233389"/>
          <a:ext cx="1333922" cy="821702"/>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Staffing</a:t>
          </a:r>
          <a:r>
            <a:rPr lang="en-AU" sz="1200" b="1" baseline="0">
              <a:solidFill>
                <a:schemeClr val="bg1"/>
              </a:solidFill>
              <a:latin typeface="Arial" panose="020B0604020202020204" pitchFamily="34" charset="0"/>
              <a:cs typeface="Arial" panose="020B0604020202020204" pitchFamily="34" charset="0"/>
            </a:rPr>
            <a:t> &amp; </a:t>
          </a:r>
          <a:br>
            <a:rPr lang="en-AU" sz="1200" b="1" baseline="0">
              <a:solidFill>
                <a:schemeClr val="bg1"/>
              </a:solidFill>
              <a:latin typeface="Arial" panose="020B0604020202020204" pitchFamily="34" charset="0"/>
              <a:cs typeface="Arial" panose="020B0604020202020204" pitchFamily="34" charset="0"/>
            </a:rPr>
          </a:br>
          <a:r>
            <a:rPr lang="en-AU" sz="1200" b="1" baseline="0">
              <a:solidFill>
                <a:schemeClr val="bg1"/>
              </a:solidFill>
              <a:latin typeface="Arial" panose="020B0604020202020204" pitchFamily="34" charset="0"/>
              <a:cs typeface="Arial" panose="020B0604020202020204" pitchFamily="34" charset="0"/>
            </a:rPr>
            <a:t>Ind Aus</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1356857</xdr:colOff>
      <xdr:row>1</xdr:row>
      <xdr:rowOff>100854</xdr:rowOff>
    </xdr:from>
    <xdr:to>
      <xdr:col>11</xdr:col>
      <xdr:colOff>909933</xdr:colOff>
      <xdr:row>2</xdr:row>
      <xdr:rowOff>773857</xdr:rowOff>
    </xdr:to>
    <xdr:sp macro="" textlink="">
      <xdr:nvSpPr>
        <xdr:cNvPr id="9" name="TextBox 8">
          <a:hlinkClick xmlns:r="http://schemas.openxmlformats.org/officeDocument/2006/relationships" r:id="rId8"/>
          <a:extLst>
            <a:ext uri="{FF2B5EF4-FFF2-40B4-BE49-F238E27FC236}">
              <a16:creationId xmlns:a16="http://schemas.microsoft.com/office/drawing/2014/main" id="{A751CCBD-23E8-4336-A632-C8780BA1B9D9}"/>
            </a:ext>
          </a:extLst>
        </xdr:cNvPr>
        <xdr:cNvSpPr txBox="1"/>
      </xdr:nvSpPr>
      <xdr:spPr>
        <a:xfrm>
          <a:off x="11150798" y="1221442"/>
          <a:ext cx="1278782" cy="829886"/>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Academic Qualification</a:t>
          </a:r>
        </a:p>
      </xdr:txBody>
    </xdr:sp>
    <xdr:clientData/>
  </xdr:twoCellAnchor>
  <xdr:twoCellAnchor>
    <xdr:from>
      <xdr:col>11</xdr:col>
      <xdr:colOff>949819</xdr:colOff>
      <xdr:row>1</xdr:row>
      <xdr:rowOff>102225</xdr:rowOff>
    </xdr:from>
    <xdr:to>
      <xdr:col>13</xdr:col>
      <xdr:colOff>274373</xdr:colOff>
      <xdr:row>3</xdr:row>
      <xdr:rowOff>7135</xdr:rowOff>
    </xdr:to>
    <xdr:sp macro="" textlink="">
      <xdr:nvSpPr>
        <xdr:cNvPr id="10" name="TextBox 9">
          <a:hlinkClick xmlns:r="http://schemas.openxmlformats.org/officeDocument/2006/relationships" r:id="rId9"/>
          <a:extLst>
            <a:ext uri="{FF2B5EF4-FFF2-40B4-BE49-F238E27FC236}">
              <a16:creationId xmlns:a16="http://schemas.microsoft.com/office/drawing/2014/main" id="{8BCB83AB-3996-4075-B1E2-93ADCE5809F5}"/>
            </a:ext>
          </a:extLst>
        </xdr:cNvPr>
        <xdr:cNvSpPr txBox="1"/>
      </xdr:nvSpPr>
      <xdr:spPr>
        <a:xfrm>
          <a:off x="12469466" y="1222813"/>
          <a:ext cx="1341613" cy="846204"/>
        </a:xfrm>
        <a:prstGeom prst="roundRect">
          <a:avLst/>
        </a:prstGeom>
        <a:solidFill>
          <a:srgbClr val="004286"/>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Turnover</a:t>
          </a:r>
        </a:p>
      </xdr:txBody>
    </xdr:sp>
    <xdr:clientData/>
  </xdr:twoCellAnchor>
  <xdr:twoCellAnchor>
    <xdr:from>
      <xdr:col>13</xdr:col>
      <xdr:colOff>311312</xdr:colOff>
      <xdr:row>1</xdr:row>
      <xdr:rowOff>122323</xdr:rowOff>
    </xdr:from>
    <xdr:to>
      <xdr:col>15</xdr:col>
      <xdr:colOff>491822</xdr:colOff>
      <xdr:row>3</xdr:row>
      <xdr:rowOff>6833</xdr:rowOff>
    </xdr:to>
    <xdr:sp macro="" textlink="">
      <xdr:nvSpPr>
        <xdr:cNvPr id="11" name="TextBox 10">
          <a:hlinkClick xmlns:r="http://schemas.openxmlformats.org/officeDocument/2006/relationships" r:id="rId10"/>
          <a:extLst>
            <a:ext uri="{FF2B5EF4-FFF2-40B4-BE49-F238E27FC236}">
              <a16:creationId xmlns:a16="http://schemas.microsoft.com/office/drawing/2014/main" id="{F018CFF3-12CD-4C54-A197-30E14BCC2947}"/>
            </a:ext>
          </a:extLst>
        </xdr:cNvPr>
        <xdr:cNvSpPr txBox="1"/>
      </xdr:nvSpPr>
      <xdr:spPr>
        <a:xfrm>
          <a:off x="13848018" y="1242911"/>
          <a:ext cx="1334716" cy="825804"/>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Recruitment</a:t>
          </a:r>
        </a:p>
      </xdr:txBody>
    </xdr:sp>
    <xdr:clientData/>
  </xdr:twoCellAnchor>
  <xdr:twoCellAnchor>
    <xdr:from>
      <xdr:col>15</xdr:col>
      <xdr:colOff>529483</xdr:colOff>
      <xdr:row>1</xdr:row>
      <xdr:rowOff>118240</xdr:rowOff>
    </xdr:from>
    <xdr:to>
      <xdr:col>16</xdr:col>
      <xdr:colOff>148583</xdr:colOff>
      <xdr:row>3</xdr:row>
      <xdr:rowOff>2750</xdr:rowOff>
    </xdr:to>
    <xdr:sp macro="" textlink="">
      <xdr:nvSpPr>
        <xdr:cNvPr id="12" name="TextBox 11">
          <a:hlinkClick xmlns:r="http://schemas.openxmlformats.org/officeDocument/2006/relationships" r:id="rId11"/>
          <a:extLst>
            <a:ext uri="{FF2B5EF4-FFF2-40B4-BE49-F238E27FC236}">
              <a16:creationId xmlns:a16="http://schemas.microsoft.com/office/drawing/2014/main" id="{5E0BDB5E-7F5E-42C6-B5F4-1BB1D61929AF}"/>
            </a:ext>
          </a:extLst>
        </xdr:cNvPr>
        <xdr:cNvSpPr txBox="1"/>
      </xdr:nvSpPr>
      <xdr:spPr>
        <a:xfrm>
          <a:off x="15220395" y="1238828"/>
          <a:ext cx="1344806" cy="825804"/>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Finance &amp; GPG</a:t>
          </a:r>
        </a:p>
      </xdr:txBody>
    </xdr:sp>
    <xdr:clientData/>
  </xdr:twoCellAnchor>
  <xdr:twoCellAnchor>
    <xdr:from>
      <xdr:col>16</xdr:col>
      <xdr:colOff>191250</xdr:colOff>
      <xdr:row>1</xdr:row>
      <xdr:rowOff>118240</xdr:rowOff>
    </xdr:from>
    <xdr:to>
      <xdr:col>17</xdr:col>
      <xdr:colOff>528719</xdr:colOff>
      <xdr:row>3</xdr:row>
      <xdr:rowOff>3478</xdr:rowOff>
    </xdr:to>
    <xdr:sp macro="" textlink="">
      <xdr:nvSpPr>
        <xdr:cNvPr id="13" name="TextBox 12">
          <a:hlinkClick xmlns:r="http://schemas.openxmlformats.org/officeDocument/2006/relationships" r:id="rId12"/>
          <a:extLst>
            <a:ext uri="{FF2B5EF4-FFF2-40B4-BE49-F238E27FC236}">
              <a16:creationId xmlns:a16="http://schemas.microsoft.com/office/drawing/2014/main" id="{1BE35B78-1DD1-453C-A679-0F1E0F22708B}"/>
            </a:ext>
          </a:extLst>
        </xdr:cNvPr>
        <xdr:cNvSpPr txBox="1"/>
      </xdr:nvSpPr>
      <xdr:spPr>
        <a:xfrm>
          <a:off x="16607868" y="1238828"/>
          <a:ext cx="1345998" cy="826532"/>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WHS</a:t>
          </a:r>
        </a:p>
      </xdr:txBody>
    </xdr:sp>
    <xdr:clientData/>
  </xdr:twoCellAnchor>
  <xdr:twoCellAnchor>
    <xdr:from>
      <xdr:col>16</xdr:col>
      <xdr:colOff>0</xdr:colOff>
      <xdr:row>55</xdr:row>
      <xdr:rowOff>0</xdr:rowOff>
    </xdr:from>
    <xdr:to>
      <xdr:col>17</xdr:col>
      <xdr:colOff>351480</xdr:colOff>
      <xdr:row>55</xdr:row>
      <xdr:rowOff>620994</xdr:rowOff>
    </xdr:to>
    <xdr:sp macro="" textlink="">
      <xdr:nvSpPr>
        <xdr:cNvPr id="17" name="Rectangle: Rounded Corners 16">
          <a:extLst>
            <a:ext uri="{FF2B5EF4-FFF2-40B4-BE49-F238E27FC236}">
              <a16:creationId xmlns:a16="http://schemas.microsoft.com/office/drawing/2014/main" id="{07F79F4F-B5FD-458D-9083-F0E9384EB001}"/>
            </a:ext>
          </a:extLst>
        </xdr:cNvPr>
        <xdr:cNvSpPr/>
      </xdr:nvSpPr>
      <xdr:spPr>
        <a:xfrm>
          <a:off x="16393583" y="14012333"/>
          <a:ext cx="1356897" cy="620994"/>
        </a:xfrm>
        <a:prstGeom prst="roundRect">
          <a:avLst/>
        </a:prstGeom>
        <a:solidFill>
          <a:srgbClr val="F3732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chemeClr val="bg1"/>
              </a:solidFill>
              <a:latin typeface="Arial" panose="020B0604020202020204" pitchFamily="34" charset="0"/>
              <a:cs typeface="Arial" panose="020B0604020202020204" pitchFamily="34" charset="0"/>
            </a:rPr>
            <a:t>Save</a:t>
          </a:r>
        </a:p>
      </xdr:txBody>
    </xdr:sp>
    <xdr:clientData/>
  </xdr:twoCellAnchor>
  <mc:AlternateContent xmlns:mc="http://schemas.openxmlformats.org/markup-compatibility/2006">
    <mc:Choice xmlns:a14="http://schemas.microsoft.com/office/drawing/2010/main" Requires="a14">
      <xdr:twoCellAnchor editAs="oneCell">
        <xdr:from>
          <xdr:col>16</xdr:col>
          <xdr:colOff>76200</xdr:colOff>
          <xdr:row>55</xdr:row>
          <xdr:rowOff>9525</xdr:rowOff>
        </xdr:from>
        <xdr:to>
          <xdr:col>17</xdr:col>
          <xdr:colOff>304800</xdr:colOff>
          <xdr:row>55</xdr:row>
          <xdr:rowOff>590550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486129</xdr:colOff>
      <xdr:row>55</xdr:row>
      <xdr:rowOff>6830</xdr:rowOff>
    </xdr:from>
    <xdr:to>
      <xdr:col>19</xdr:col>
      <xdr:colOff>87590</xdr:colOff>
      <xdr:row>55</xdr:row>
      <xdr:rowOff>609310</xdr:rowOff>
    </xdr:to>
    <xdr:sp macro="" textlink="">
      <xdr:nvSpPr>
        <xdr:cNvPr id="18" name="Rectangle: Rounded Corners 17">
          <a:hlinkClick xmlns:r="http://schemas.openxmlformats.org/officeDocument/2006/relationships" r:id="rId10"/>
          <a:extLst>
            <a:ext uri="{FF2B5EF4-FFF2-40B4-BE49-F238E27FC236}">
              <a16:creationId xmlns:a16="http://schemas.microsoft.com/office/drawing/2014/main" id="{1FCA1AE9-2E33-4AC6-B259-F1ABB2A768FE}"/>
            </a:ext>
          </a:extLst>
        </xdr:cNvPr>
        <xdr:cNvSpPr/>
      </xdr:nvSpPr>
      <xdr:spPr>
        <a:xfrm>
          <a:off x="17885129" y="14019163"/>
          <a:ext cx="1612294" cy="602480"/>
        </a:xfrm>
        <a:prstGeom prst="roundRect">
          <a:avLst/>
        </a:prstGeom>
        <a:solidFill>
          <a:srgbClr val="F3732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chemeClr val="bg1"/>
              </a:solidFill>
              <a:latin typeface="Arial" panose="020B0604020202020204" pitchFamily="34" charset="0"/>
              <a:cs typeface="Arial" panose="020B0604020202020204" pitchFamily="34" charset="0"/>
            </a:rPr>
            <a:t>Next</a:t>
          </a:r>
          <a:r>
            <a:rPr lang="en-AU" sz="1800" b="1" baseline="0">
              <a:solidFill>
                <a:schemeClr val="bg1"/>
              </a:solidFill>
              <a:latin typeface="Arial" panose="020B0604020202020204" pitchFamily="34" charset="0"/>
              <a:cs typeface="Arial" panose="020B0604020202020204" pitchFamily="34" charset="0"/>
            </a:rPr>
            <a:t> Page</a:t>
          </a:r>
          <a:endParaRPr lang="en-AU" sz="1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582083</xdr:colOff>
      <xdr:row>1</xdr:row>
      <xdr:rowOff>105834</xdr:rowOff>
    </xdr:from>
    <xdr:to>
      <xdr:col>18</xdr:col>
      <xdr:colOff>870253</xdr:colOff>
      <xdr:row>2</xdr:row>
      <xdr:rowOff>768152</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38FAEDF6-1C3B-4635-B166-719FFB2E26F4}"/>
            </a:ext>
          </a:extLst>
        </xdr:cNvPr>
        <xdr:cNvSpPr txBox="1"/>
      </xdr:nvSpPr>
      <xdr:spPr>
        <a:xfrm>
          <a:off x="17981083" y="1227667"/>
          <a:ext cx="1293587" cy="821068"/>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Upload</a:t>
          </a:r>
        </a:p>
      </xdr:txBody>
    </xdr:sp>
    <xdr:clientData/>
  </xdr:twoCellAnchor>
  <xdr:twoCellAnchor editAs="oneCell">
    <xdr:from>
      <xdr:col>19</xdr:col>
      <xdr:colOff>63500</xdr:colOff>
      <xdr:row>2</xdr:row>
      <xdr:rowOff>95250</xdr:rowOff>
    </xdr:from>
    <xdr:to>
      <xdr:col>19</xdr:col>
      <xdr:colOff>656704</xdr:colOff>
      <xdr:row>2</xdr:row>
      <xdr:rowOff>693153</xdr:rowOff>
    </xdr:to>
    <xdr:pic>
      <xdr:nvPicPr>
        <xdr:cNvPr id="19" name="Graphic 18" descr="Envelope with solid fill">
          <a:hlinkClick xmlns:r="http://schemas.openxmlformats.org/officeDocument/2006/relationships" r:id="rId14"/>
          <a:extLst>
            <a:ext uri="{FF2B5EF4-FFF2-40B4-BE49-F238E27FC236}">
              <a16:creationId xmlns:a16="http://schemas.microsoft.com/office/drawing/2014/main" id="{D141094C-C17E-47FB-B14A-6078D2A9160A}"/>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rcRect/>
        <a:stretch/>
      </xdr:blipFill>
      <xdr:spPr>
        <a:xfrm>
          <a:off x="19473333" y="1375833"/>
          <a:ext cx="593204" cy="5979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751417</xdr:colOff>
      <xdr:row>2</xdr:row>
      <xdr:rowOff>8155</xdr:rowOff>
    </xdr:from>
    <xdr:to>
      <xdr:col>1</xdr:col>
      <xdr:colOff>362594</xdr:colOff>
      <xdr:row>3</xdr:row>
      <xdr:rowOff>50163</xdr:rowOff>
    </xdr:to>
    <xdr:sp macro="" textlink="">
      <xdr:nvSpPr>
        <xdr:cNvPr id="2" name="TextBox 1">
          <a:hlinkClick xmlns:r="http://schemas.openxmlformats.org/officeDocument/2006/relationships" r:id="rId1"/>
          <a:extLst>
            <a:ext uri="{FF2B5EF4-FFF2-40B4-BE49-F238E27FC236}">
              <a16:creationId xmlns:a16="http://schemas.microsoft.com/office/drawing/2014/main" id="{BDEA50B7-AA1A-49D8-8DB5-21D971535863}"/>
            </a:ext>
          </a:extLst>
        </xdr:cNvPr>
        <xdr:cNvSpPr txBox="1"/>
      </xdr:nvSpPr>
      <xdr:spPr>
        <a:xfrm>
          <a:off x="751417" y="1129988"/>
          <a:ext cx="1336260" cy="825175"/>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Instructions</a:t>
          </a:r>
        </a:p>
      </xdr:txBody>
    </xdr:sp>
    <xdr:clientData/>
  </xdr:twoCellAnchor>
  <xdr:twoCellAnchor>
    <xdr:from>
      <xdr:col>2</xdr:col>
      <xdr:colOff>965496</xdr:colOff>
      <xdr:row>2</xdr:row>
      <xdr:rowOff>12233</xdr:rowOff>
    </xdr:from>
    <xdr:to>
      <xdr:col>5</xdr:col>
      <xdr:colOff>275829</xdr:colOff>
      <xdr:row>3</xdr:row>
      <xdr:rowOff>45356</xdr:rowOff>
    </xdr:to>
    <xdr:sp macro="" textlink="">
      <xdr:nvSpPr>
        <xdr:cNvPr id="3" name="TextBox 2">
          <a:hlinkClick xmlns:r="http://schemas.openxmlformats.org/officeDocument/2006/relationships" r:id="rId2"/>
          <a:extLst>
            <a:ext uri="{FF2B5EF4-FFF2-40B4-BE49-F238E27FC236}">
              <a16:creationId xmlns:a16="http://schemas.microsoft.com/office/drawing/2014/main" id="{3434A863-E732-416C-811E-FA4AEC470D5C}"/>
            </a:ext>
          </a:extLst>
        </xdr:cNvPr>
        <xdr:cNvSpPr txBox="1"/>
      </xdr:nvSpPr>
      <xdr:spPr>
        <a:xfrm>
          <a:off x="3695996" y="1134066"/>
          <a:ext cx="1469333" cy="816290"/>
        </a:xfrm>
        <a:prstGeom prst="roundRect">
          <a:avLst/>
        </a:prstGeom>
        <a:solidFill>
          <a:srgbClr val="29702A"/>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Data</a:t>
          </a:r>
          <a:r>
            <a:rPr lang="en-AU" sz="1200" b="1" baseline="0">
              <a:solidFill>
                <a:schemeClr val="bg1"/>
              </a:solidFill>
              <a:latin typeface="Arial" panose="020B0604020202020204" pitchFamily="34" charset="0"/>
              <a:cs typeface="Arial" panose="020B0604020202020204" pitchFamily="34" charset="0"/>
            </a:rPr>
            <a:t> Definitions (Data)</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432401</xdr:colOff>
      <xdr:row>2</xdr:row>
      <xdr:rowOff>11941</xdr:rowOff>
    </xdr:from>
    <xdr:to>
      <xdr:col>2</xdr:col>
      <xdr:colOff>918316</xdr:colOff>
      <xdr:row>3</xdr:row>
      <xdr:rowOff>58936</xdr:rowOff>
    </xdr:to>
    <xdr:sp macro="" textlink="">
      <xdr:nvSpPr>
        <xdr:cNvPr id="4" name="TextBox 3">
          <a:hlinkClick xmlns:r="http://schemas.openxmlformats.org/officeDocument/2006/relationships" r:id="rId3"/>
          <a:extLst>
            <a:ext uri="{FF2B5EF4-FFF2-40B4-BE49-F238E27FC236}">
              <a16:creationId xmlns:a16="http://schemas.microsoft.com/office/drawing/2014/main" id="{1ED02104-ACB2-4ABE-968A-2334E4E4A487}"/>
            </a:ext>
          </a:extLst>
        </xdr:cNvPr>
        <xdr:cNvSpPr txBox="1"/>
      </xdr:nvSpPr>
      <xdr:spPr>
        <a:xfrm>
          <a:off x="2157484" y="1133774"/>
          <a:ext cx="1491332" cy="830162"/>
        </a:xfrm>
        <a:prstGeom prst="roundRect">
          <a:avLst/>
        </a:prstGeom>
        <a:solidFill>
          <a:srgbClr val="29702A"/>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Data</a:t>
          </a:r>
          <a:r>
            <a:rPr lang="en-AU" sz="1200" b="1" baseline="0">
              <a:solidFill>
                <a:schemeClr val="bg1"/>
              </a:solidFill>
              <a:latin typeface="Arial" panose="020B0604020202020204" pitchFamily="34" charset="0"/>
              <a:cs typeface="Arial" panose="020B0604020202020204" pitchFamily="34" charset="0"/>
            </a:rPr>
            <a:t> Definitions (Classification)</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324602</xdr:colOff>
      <xdr:row>2</xdr:row>
      <xdr:rowOff>20112</xdr:rowOff>
    </xdr:from>
    <xdr:to>
      <xdr:col>5</xdr:col>
      <xdr:colOff>1631749</xdr:colOff>
      <xdr:row>3</xdr:row>
      <xdr:rowOff>47761</xdr:rowOff>
    </xdr:to>
    <xdr:sp macro="" textlink="">
      <xdr:nvSpPr>
        <xdr:cNvPr id="5" name="TextBox 4">
          <a:hlinkClick xmlns:r="http://schemas.openxmlformats.org/officeDocument/2006/relationships" r:id="rId4"/>
          <a:extLst>
            <a:ext uri="{FF2B5EF4-FFF2-40B4-BE49-F238E27FC236}">
              <a16:creationId xmlns:a16="http://schemas.microsoft.com/office/drawing/2014/main" id="{CAF82169-2F7C-41A9-B6D1-5430BF5D52AD}"/>
            </a:ext>
          </a:extLst>
        </xdr:cNvPr>
        <xdr:cNvSpPr txBox="1"/>
      </xdr:nvSpPr>
      <xdr:spPr>
        <a:xfrm>
          <a:off x="5214102" y="1141945"/>
          <a:ext cx="1307147" cy="810816"/>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FTE</a:t>
          </a:r>
        </a:p>
      </xdr:txBody>
    </xdr:sp>
    <xdr:clientData/>
  </xdr:twoCellAnchor>
  <xdr:twoCellAnchor>
    <xdr:from>
      <xdr:col>5</xdr:col>
      <xdr:colOff>1677306</xdr:colOff>
      <xdr:row>2</xdr:row>
      <xdr:rowOff>27963</xdr:rowOff>
    </xdr:from>
    <xdr:to>
      <xdr:col>7</xdr:col>
      <xdr:colOff>296031</xdr:colOff>
      <xdr:row>3</xdr:row>
      <xdr:rowOff>54272</xdr:rowOff>
    </xdr:to>
    <xdr:sp macro="" textlink="">
      <xdr:nvSpPr>
        <xdr:cNvPr id="6" name="TextBox 5">
          <a:hlinkClick xmlns:r="http://schemas.openxmlformats.org/officeDocument/2006/relationships" r:id="rId5"/>
          <a:extLst>
            <a:ext uri="{FF2B5EF4-FFF2-40B4-BE49-F238E27FC236}">
              <a16:creationId xmlns:a16="http://schemas.microsoft.com/office/drawing/2014/main" id="{1281C929-5563-4686-B46B-4C650D2526A0}"/>
            </a:ext>
          </a:extLst>
        </xdr:cNvPr>
        <xdr:cNvSpPr txBox="1"/>
      </xdr:nvSpPr>
      <xdr:spPr>
        <a:xfrm>
          <a:off x="6566806" y="1149796"/>
          <a:ext cx="1349225" cy="809476"/>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Age Profile</a:t>
          </a:r>
        </a:p>
      </xdr:txBody>
    </xdr:sp>
    <xdr:clientData/>
  </xdr:twoCellAnchor>
  <xdr:twoCellAnchor>
    <xdr:from>
      <xdr:col>7</xdr:col>
      <xdr:colOff>356349</xdr:colOff>
      <xdr:row>2</xdr:row>
      <xdr:rowOff>30697</xdr:rowOff>
    </xdr:from>
    <xdr:to>
      <xdr:col>8</xdr:col>
      <xdr:colOff>653446</xdr:colOff>
      <xdr:row>3</xdr:row>
      <xdr:rowOff>65878</xdr:rowOff>
    </xdr:to>
    <xdr:sp macro="" textlink="">
      <xdr:nvSpPr>
        <xdr:cNvPr id="7" name="TextBox 6">
          <a:hlinkClick xmlns:r="http://schemas.openxmlformats.org/officeDocument/2006/relationships" r:id="rId6"/>
          <a:extLst>
            <a:ext uri="{FF2B5EF4-FFF2-40B4-BE49-F238E27FC236}">
              <a16:creationId xmlns:a16="http://schemas.microsoft.com/office/drawing/2014/main" id="{8A8C090F-3620-4210-BDEC-6397EF563AB9}"/>
            </a:ext>
          </a:extLst>
        </xdr:cNvPr>
        <xdr:cNvSpPr txBox="1"/>
      </xdr:nvSpPr>
      <xdr:spPr>
        <a:xfrm>
          <a:off x="7976349" y="1152530"/>
          <a:ext cx="1302514" cy="818348"/>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Length</a:t>
          </a:r>
          <a:r>
            <a:rPr lang="en-AU" sz="1200" b="1" baseline="0">
              <a:solidFill>
                <a:schemeClr val="bg1"/>
              </a:solidFill>
              <a:latin typeface="Arial" panose="020B0604020202020204" pitchFamily="34" charset="0"/>
              <a:cs typeface="Arial" panose="020B0604020202020204" pitchFamily="34" charset="0"/>
            </a:rPr>
            <a:t> of Service</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713922</xdr:colOff>
      <xdr:row>2</xdr:row>
      <xdr:rowOff>11947</xdr:rowOff>
    </xdr:from>
    <xdr:to>
      <xdr:col>10</xdr:col>
      <xdr:colOff>896983</xdr:colOff>
      <xdr:row>3</xdr:row>
      <xdr:rowOff>45039</xdr:rowOff>
    </xdr:to>
    <xdr:sp macro="" textlink="">
      <xdr:nvSpPr>
        <xdr:cNvPr id="8" name="TextBox 7">
          <a:hlinkClick xmlns:r="http://schemas.openxmlformats.org/officeDocument/2006/relationships" r:id="rId7"/>
          <a:extLst>
            <a:ext uri="{FF2B5EF4-FFF2-40B4-BE49-F238E27FC236}">
              <a16:creationId xmlns:a16="http://schemas.microsoft.com/office/drawing/2014/main" id="{C16527A8-80DD-44B4-850C-070B6B5E6BB3}"/>
            </a:ext>
          </a:extLst>
        </xdr:cNvPr>
        <xdr:cNvSpPr txBox="1"/>
      </xdr:nvSpPr>
      <xdr:spPr>
        <a:xfrm>
          <a:off x="9339339" y="1133780"/>
          <a:ext cx="1336644" cy="816259"/>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Staffing</a:t>
          </a:r>
          <a:r>
            <a:rPr lang="en-AU" sz="1200" b="1" baseline="0">
              <a:solidFill>
                <a:schemeClr val="bg1"/>
              </a:solidFill>
              <a:latin typeface="Arial" panose="020B0604020202020204" pitchFamily="34" charset="0"/>
              <a:cs typeface="Arial" panose="020B0604020202020204" pitchFamily="34" charset="0"/>
            </a:rPr>
            <a:t> &amp; </a:t>
          </a:r>
          <a:br>
            <a:rPr lang="en-AU" sz="1200" b="1" baseline="0">
              <a:solidFill>
                <a:schemeClr val="bg1"/>
              </a:solidFill>
              <a:latin typeface="Arial" panose="020B0604020202020204" pitchFamily="34" charset="0"/>
              <a:cs typeface="Arial" panose="020B0604020202020204" pitchFamily="34" charset="0"/>
            </a:rPr>
          </a:br>
          <a:r>
            <a:rPr lang="en-AU" sz="1200" b="1" baseline="0">
              <a:solidFill>
                <a:schemeClr val="bg1"/>
              </a:solidFill>
              <a:latin typeface="Arial" panose="020B0604020202020204" pitchFamily="34" charset="0"/>
              <a:cs typeface="Arial" panose="020B0604020202020204" pitchFamily="34" charset="0"/>
            </a:rPr>
            <a:t>Ind Aus</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949318</xdr:colOff>
      <xdr:row>2</xdr:row>
      <xdr:rowOff>0</xdr:rowOff>
    </xdr:from>
    <xdr:to>
      <xdr:col>11</xdr:col>
      <xdr:colOff>500296</xdr:colOff>
      <xdr:row>3</xdr:row>
      <xdr:rowOff>46719</xdr:rowOff>
    </xdr:to>
    <xdr:sp macro="" textlink="">
      <xdr:nvSpPr>
        <xdr:cNvPr id="9" name="TextBox 8">
          <a:hlinkClick xmlns:r="http://schemas.openxmlformats.org/officeDocument/2006/relationships" r:id="rId8"/>
          <a:extLst>
            <a:ext uri="{FF2B5EF4-FFF2-40B4-BE49-F238E27FC236}">
              <a16:creationId xmlns:a16="http://schemas.microsoft.com/office/drawing/2014/main" id="{90D22840-FEA4-4BE3-883A-7D836C936BF6}"/>
            </a:ext>
          </a:extLst>
        </xdr:cNvPr>
        <xdr:cNvSpPr txBox="1"/>
      </xdr:nvSpPr>
      <xdr:spPr>
        <a:xfrm>
          <a:off x="10728318" y="1121833"/>
          <a:ext cx="1276061" cy="829886"/>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Academic Qualification</a:t>
          </a:r>
        </a:p>
      </xdr:txBody>
    </xdr:sp>
    <xdr:clientData/>
  </xdr:twoCellAnchor>
  <xdr:twoCellAnchor>
    <xdr:from>
      <xdr:col>11</xdr:col>
      <xdr:colOff>547306</xdr:colOff>
      <xdr:row>2</xdr:row>
      <xdr:rowOff>10</xdr:rowOff>
    </xdr:from>
    <xdr:to>
      <xdr:col>12</xdr:col>
      <xdr:colOff>887584</xdr:colOff>
      <xdr:row>3</xdr:row>
      <xdr:rowOff>54884</xdr:rowOff>
    </xdr:to>
    <xdr:sp macro="" textlink="">
      <xdr:nvSpPr>
        <xdr:cNvPr id="10" name="TextBox 9">
          <a:hlinkClick xmlns:r="http://schemas.openxmlformats.org/officeDocument/2006/relationships" r:id="rId9"/>
          <a:extLst>
            <a:ext uri="{FF2B5EF4-FFF2-40B4-BE49-F238E27FC236}">
              <a16:creationId xmlns:a16="http://schemas.microsoft.com/office/drawing/2014/main" id="{F64E770B-0FC4-4127-BFFA-8C4BE738C335}"/>
            </a:ext>
          </a:extLst>
        </xdr:cNvPr>
        <xdr:cNvSpPr txBox="1"/>
      </xdr:nvSpPr>
      <xdr:spPr>
        <a:xfrm>
          <a:off x="12051389" y="1121843"/>
          <a:ext cx="1345695" cy="838041"/>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Turnover</a:t>
          </a:r>
        </a:p>
      </xdr:txBody>
    </xdr:sp>
    <xdr:clientData/>
  </xdr:twoCellAnchor>
  <xdr:twoCellAnchor>
    <xdr:from>
      <xdr:col>12</xdr:col>
      <xdr:colOff>924523</xdr:colOff>
      <xdr:row>2</xdr:row>
      <xdr:rowOff>17387</xdr:rowOff>
    </xdr:from>
    <xdr:to>
      <xdr:col>15</xdr:col>
      <xdr:colOff>93436</xdr:colOff>
      <xdr:row>3</xdr:row>
      <xdr:rowOff>54582</xdr:rowOff>
    </xdr:to>
    <xdr:sp macro="" textlink="">
      <xdr:nvSpPr>
        <xdr:cNvPr id="11" name="TextBox 10">
          <a:hlinkClick xmlns:r="http://schemas.openxmlformats.org/officeDocument/2006/relationships" r:id="rId10"/>
          <a:extLst>
            <a:ext uri="{FF2B5EF4-FFF2-40B4-BE49-F238E27FC236}">
              <a16:creationId xmlns:a16="http://schemas.microsoft.com/office/drawing/2014/main" id="{1890FACE-986A-4A28-92E0-67170B9E0971}"/>
            </a:ext>
          </a:extLst>
        </xdr:cNvPr>
        <xdr:cNvSpPr txBox="1"/>
      </xdr:nvSpPr>
      <xdr:spPr>
        <a:xfrm>
          <a:off x="13434023" y="1139220"/>
          <a:ext cx="1327913" cy="820362"/>
        </a:xfrm>
        <a:prstGeom prst="roundRect">
          <a:avLst/>
        </a:prstGeom>
        <a:solidFill>
          <a:srgbClr val="004286"/>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Recruitment</a:t>
          </a:r>
        </a:p>
      </xdr:txBody>
    </xdr:sp>
    <xdr:clientData/>
  </xdr:twoCellAnchor>
  <xdr:twoCellAnchor>
    <xdr:from>
      <xdr:col>15</xdr:col>
      <xdr:colOff>123973</xdr:colOff>
      <xdr:row>2</xdr:row>
      <xdr:rowOff>17386</xdr:rowOff>
    </xdr:from>
    <xdr:to>
      <xdr:col>15</xdr:col>
      <xdr:colOff>1463336</xdr:colOff>
      <xdr:row>3</xdr:row>
      <xdr:rowOff>54581</xdr:rowOff>
    </xdr:to>
    <xdr:sp macro="" textlink="">
      <xdr:nvSpPr>
        <xdr:cNvPr id="12" name="TextBox 11">
          <a:hlinkClick xmlns:r="http://schemas.openxmlformats.org/officeDocument/2006/relationships" r:id="rId11"/>
          <a:extLst>
            <a:ext uri="{FF2B5EF4-FFF2-40B4-BE49-F238E27FC236}">
              <a16:creationId xmlns:a16="http://schemas.microsoft.com/office/drawing/2014/main" id="{3A8C828F-4060-4070-A546-3E6D16D1EEB1}"/>
            </a:ext>
          </a:extLst>
        </xdr:cNvPr>
        <xdr:cNvSpPr txBox="1"/>
      </xdr:nvSpPr>
      <xdr:spPr>
        <a:xfrm>
          <a:off x="14792473" y="1139219"/>
          <a:ext cx="1339363" cy="820362"/>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Finance &amp; GPG</a:t>
          </a:r>
        </a:p>
      </xdr:txBody>
    </xdr:sp>
    <xdr:clientData/>
  </xdr:twoCellAnchor>
  <xdr:twoCellAnchor>
    <xdr:from>
      <xdr:col>15</xdr:col>
      <xdr:colOff>1511446</xdr:colOff>
      <xdr:row>2</xdr:row>
      <xdr:rowOff>17386</xdr:rowOff>
    </xdr:from>
    <xdr:to>
      <xdr:col>17</xdr:col>
      <xdr:colOff>129665</xdr:colOff>
      <xdr:row>3</xdr:row>
      <xdr:rowOff>55309</xdr:rowOff>
    </xdr:to>
    <xdr:sp macro="" textlink="">
      <xdr:nvSpPr>
        <xdr:cNvPr id="13" name="TextBox 12">
          <a:hlinkClick xmlns:r="http://schemas.openxmlformats.org/officeDocument/2006/relationships" r:id="rId12"/>
          <a:extLst>
            <a:ext uri="{FF2B5EF4-FFF2-40B4-BE49-F238E27FC236}">
              <a16:creationId xmlns:a16="http://schemas.microsoft.com/office/drawing/2014/main" id="{FA34D78C-5597-4620-B9F3-D5EA74314C65}"/>
            </a:ext>
          </a:extLst>
        </xdr:cNvPr>
        <xdr:cNvSpPr txBox="1"/>
      </xdr:nvSpPr>
      <xdr:spPr>
        <a:xfrm>
          <a:off x="16179946" y="1139219"/>
          <a:ext cx="1348719" cy="821090"/>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WHS</a:t>
          </a:r>
        </a:p>
      </xdr:txBody>
    </xdr:sp>
    <xdr:clientData/>
  </xdr:twoCellAnchor>
  <xdr:twoCellAnchor>
    <xdr:from>
      <xdr:col>16</xdr:col>
      <xdr:colOff>0</xdr:colOff>
      <xdr:row>104</xdr:row>
      <xdr:rowOff>0</xdr:rowOff>
    </xdr:from>
    <xdr:to>
      <xdr:col>17</xdr:col>
      <xdr:colOff>350119</xdr:colOff>
      <xdr:row>104</xdr:row>
      <xdr:rowOff>619633</xdr:rowOff>
    </xdr:to>
    <xdr:sp macro="" textlink="">
      <xdr:nvSpPr>
        <xdr:cNvPr id="15" name="Rectangle: Rounded Corners 14">
          <a:extLst>
            <a:ext uri="{FF2B5EF4-FFF2-40B4-BE49-F238E27FC236}">
              <a16:creationId xmlns:a16="http://schemas.microsoft.com/office/drawing/2014/main" id="{7EE83F1A-1DE6-4A7B-9B87-55E9E44C53D6}"/>
            </a:ext>
          </a:extLst>
        </xdr:cNvPr>
        <xdr:cNvSpPr/>
      </xdr:nvSpPr>
      <xdr:spPr>
        <a:xfrm>
          <a:off x="16393583" y="24701500"/>
          <a:ext cx="1355536" cy="619633"/>
        </a:xfrm>
        <a:prstGeom prst="roundRect">
          <a:avLst/>
        </a:prstGeom>
        <a:solidFill>
          <a:srgbClr val="F3732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chemeClr val="bg1"/>
              </a:solidFill>
              <a:latin typeface="Arial" panose="020B0604020202020204" pitchFamily="34" charset="0"/>
              <a:cs typeface="Arial" panose="020B0604020202020204" pitchFamily="34" charset="0"/>
            </a:rPr>
            <a:t>Save</a:t>
          </a:r>
        </a:p>
      </xdr:txBody>
    </xdr:sp>
    <xdr:clientData/>
  </xdr:twoCellAnchor>
  <mc:AlternateContent xmlns:mc="http://schemas.openxmlformats.org/markup-compatibility/2006">
    <mc:Choice xmlns:a14="http://schemas.microsoft.com/office/drawing/2010/main" Requires="a14">
      <xdr:twoCellAnchor editAs="oneCell">
        <xdr:from>
          <xdr:col>16</xdr:col>
          <xdr:colOff>76200</xdr:colOff>
          <xdr:row>104</xdr:row>
          <xdr:rowOff>9525</xdr:rowOff>
        </xdr:from>
        <xdr:to>
          <xdr:col>17</xdr:col>
          <xdr:colOff>304800</xdr:colOff>
          <xdr:row>104</xdr:row>
          <xdr:rowOff>590550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487490</xdr:colOff>
      <xdr:row>104</xdr:row>
      <xdr:rowOff>10912</xdr:rowOff>
    </xdr:from>
    <xdr:to>
      <xdr:col>19</xdr:col>
      <xdr:colOff>86229</xdr:colOff>
      <xdr:row>104</xdr:row>
      <xdr:rowOff>609310</xdr:rowOff>
    </xdr:to>
    <xdr:sp macro="" textlink="">
      <xdr:nvSpPr>
        <xdr:cNvPr id="16" name="Rectangle: Rounded Corners 15">
          <a:hlinkClick xmlns:r="http://schemas.openxmlformats.org/officeDocument/2006/relationships" r:id="rId11"/>
          <a:extLst>
            <a:ext uri="{FF2B5EF4-FFF2-40B4-BE49-F238E27FC236}">
              <a16:creationId xmlns:a16="http://schemas.microsoft.com/office/drawing/2014/main" id="{CEF9D0FC-8A03-4F98-86EB-DAA380F8C385}"/>
            </a:ext>
          </a:extLst>
        </xdr:cNvPr>
        <xdr:cNvSpPr/>
      </xdr:nvSpPr>
      <xdr:spPr>
        <a:xfrm>
          <a:off x="17886490" y="24712412"/>
          <a:ext cx="1609572" cy="598398"/>
        </a:xfrm>
        <a:prstGeom prst="roundRect">
          <a:avLst/>
        </a:prstGeom>
        <a:solidFill>
          <a:srgbClr val="F3732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chemeClr val="bg1"/>
              </a:solidFill>
              <a:latin typeface="Arial" panose="020B0604020202020204" pitchFamily="34" charset="0"/>
              <a:cs typeface="Arial" panose="020B0604020202020204" pitchFamily="34" charset="0"/>
            </a:rPr>
            <a:t>Next</a:t>
          </a:r>
          <a:r>
            <a:rPr lang="en-AU" sz="1800" b="1" baseline="0">
              <a:solidFill>
                <a:schemeClr val="bg1"/>
              </a:solidFill>
              <a:latin typeface="Arial" panose="020B0604020202020204" pitchFamily="34" charset="0"/>
              <a:cs typeface="Arial" panose="020B0604020202020204" pitchFamily="34" charset="0"/>
            </a:rPr>
            <a:t> Page</a:t>
          </a:r>
          <a:endParaRPr lang="en-AU" sz="1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201083</xdr:colOff>
      <xdr:row>2</xdr:row>
      <xdr:rowOff>0</xdr:rowOff>
    </xdr:from>
    <xdr:to>
      <xdr:col>18</xdr:col>
      <xdr:colOff>485171</xdr:colOff>
      <xdr:row>3</xdr:row>
      <xdr:rowOff>33819</xdr:rowOff>
    </xdr:to>
    <xdr:sp macro="" textlink="">
      <xdr:nvSpPr>
        <xdr:cNvPr id="17" name="TextBox 16">
          <a:hlinkClick xmlns:r="http://schemas.openxmlformats.org/officeDocument/2006/relationships" r:id="rId13"/>
          <a:extLst>
            <a:ext uri="{FF2B5EF4-FFF2-40B4-BE49-F238E27FC236}">
              <a16:creationId xmlns:a16="http://schemas.microsoft.com/office/drawing/2014/main" id="{8313E070-BAB1-4055-8F2C-D17286E5C345}"/>
            </a:ext>
          </a:extLst>
        </xdr:cNvPr>
        <xdr:cNvSpPr txBox="1"/>
      </xdr:nvSpPr>
      <xdr:spPr>
        <a:xfrm>
          <a:off x="17600083" y="1280583"/>
          <a:ext cx="1289505" cy="816986"/>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Upload</a:t>
          </a:r>
        </a:p>
      </xdr:txBody>
    </xdr:sp>
    <xdr:clientData/>
  </xdr:twoCellAnchor>
  <xdr:twoCellAnchor editAs="oneCell">
    <xdr:from>
      <xdr:col>18</xdr:col>
      <xdr:colOff>571500</xdr:colOff>
      <xdr:row>2</xdr:row>
      <xdr:rowOff>158750</xdr:rowOff>
    </xdr:from>
    <xdr:to>
      <xdr:col>19</xdr:col>
      <xdr:colOff>159288</xdr:colOff>
      <xdr:row>2</xdr:row>
      <xdr:rowOff>756653</xdr:rowOff>
    </xdr:to>
    <xdr:pic>
      <xdr:nvPicPr>
        <xdr:cNvPr id="18" name="Graphic 17" descr="Envelope with solid fill">
          <a:hlinkClick xmlns:r="http://schemas.openxmlformats.org/officeDocument/2006/relationships" r:id="rId14"/>
          <a:extLst>
            <a:ext uri="{FF2B5EF4-FFF2-40B4-BE49-F238E27FC236}">
              <a16:creationId xmlns:a16="http://schemas.microsoft.com/office/drawing/2014/main" id="{688F73BE-8D77-494E-AE90-DABBCA62AC21}"/>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rcRect/>
        <a:stretch/>
      </xdr:blipFill>
      <xdr:spPr>
        <a:xfrm>
          <a:off x="18975917" y="1439333"/>
          <a:ext cx="593204" cy="5979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254000</xdr:colOff>
      <xdr:row>2</xdr:row>
      <xdr:rowOff>8155</xdr:rowOff>
    </xdr:from>
    <xdr:to>
      <xdr:col>0</xdr:col>
      <xdr:colOff>1588899</xdr:colOff>
      <xdr:row>3</xdr:row>
      <xdr:rowOff>50163</xdr:rowOff>
    </xdr:to>
    <xdr:sp macro="" textlink="">
      <xdr:nvSpPr>
        <xdr:cNvPr id="2" name="TextBox 1">
          <a:hlinkClick xmlns:r="http://schemas.openxmlformats.org/officeDocument/2006/relationships" r:id="rId1"/>
          <a:extLst>
            <a:ext uri="{FF2B5EF4-FFF2-40B4-BE49-F238E27FC236}">
              <a16:creationId xmlns:a16="http://schemas.microsoft.com/office/drawing/2014/main" id="{480B9202-D867-44C9-A8C5-F6C25E7D7E50}"/>
            </a:ext>
          </a:extLst>
        </xdr:cNvPr>
        <xdr:cNvSpPr txBox="1"/>
      </xdr:nvSpPr>
      <xdr:spPr>
        <a:xfrm>
          <a:off x="254000" y="1288738"/>
          <a:ext cx="1334899" cy="825175"/>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Instructions</a:t>
          </a:r>
        </a:p>
      </xdr:txBody>
    </xdr:sp>
    <xdr:clientData/>
  </xdr:twoCellAnchor>
  <xdr:twoCellAnchor>
    <xdr:from>
      <xdr:col>2</xdr:col>
      <xdr:colOff>472161</xdr:colOff>
      <xdr:row>2</xdr:row>
      <xdr:rowOff>12233</xdr:rowOff>
    </xdr:from>
    <xdr:to>
      <xdr:col>2</xdr:col>
      <xdr:colOff>1940133</xdr:colOff>
      <xdr:row>3</xdr:row>
      <xdr:rowOff>45356</xdr:rowOff>
    </xdr:to>
    <xdr:sp macro="" textlink="">
      <xdr:nvSpPr>
        <xdr:cNvPr id="3" name="TextBox 2">
          <a:hlinkClick xmlns:r="http://schemas.openxmlformats.org/officeDocument/2006/relationships" r:id="rId2"/>
          <a:extLst>
            <a:ext uri="{FF2B5EF4-FFF2-40B4-BE49-F238E27FC236}">
              <a16:creationId xmlns:a16="http://schemas.microsoft.com/office/drawing/2014/main" id="{39778167-FA31-4D6D-AA08-635193976546}"/>
            </a:ext>
          </a:extLst>
        </xdr:cNvPr>
        <xdr:cNvSpPr txBox="1"/>
      </xdr:nvSpPr>
      <xdr:spPr>
        <a:xfrm>
          <a:off x="3202661" y="1292816"/>
          <a:ext cx="1467972" cy="816290"/>
        </a:xfrm>
        <a:prstGeom prst="roundRect">
          <a:avLst/>
        </a:prstGeom>
        <a:solidFill>
          <a:srgbClr val="29702A"/>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Data</a:t>
          </a:r>
          <a:r>
            <a:rPr lang="en-AU" sz="1200" b="1" baseline="0">
              <a:solidFill>
                <a:schemeClr val="bg1"/>
              </a:solidFill>
              <a:latin typeface="Arial" panose="020B0604020202020204" pitchFamily="34" charset="0"/>
              <a:cs typeface="Arial" panose="020B0604020202020204" pitchFamily="34" charset="0"/>
            </a:rPr>
            <a:t> Definitions (Data)</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1653264</xdr:colOff>
      <xdr:row>2</xdr:row>
      <xdr:rowOff>11941</xdr:rowOff>
    </xdr:from>
    <xdr:to>
      <xdr:col>2</xdr:col>
      <xdr:colOff>415456</xdr:colOff>
      <xdr:row>3</xdr:row>
      <xdr:rowOff>58936</xdr:rowOff>
    </xdr:to>
    <xdr:sp macro="" textlink="">
      <xdr:nvSpPr>
        <xdr:cNvPr id="4" name="TextBox 3">
          <a:hlinkClick xmlns:r="http://schemas.openxmlformats.org/officeDocument/2006/relationships" r:id="rId3"/>
          <a:extLst>
            <a:ext uri="{FF2B5EF4-FFF2-40B4-BE49-F238E27FC236}">
              <a16:creationId xmlns:a16="http://schemas.microsoft.com/office/drawing/2014/main" id="{62EF9E43-AC55-4BE0-88F0-27A258ED19D1}"/>
            </a:ext>
          </a:extLst>
        </xdr:cNvPr>
        <xdr:cNvSpPr txBox="1"/>
      </xdr:nvSpPr>
      <xdr:spPr>
        <a:xfrm>
          <a:off x="1653264" y="1292524"/>
          <a:ext cx="1492692" cy="830162"/>
        </a:xfrm>
        <a:prstGeom prst="roundRect">
          <a:avLst/>
        </a:prstGeom>
        <a:solidFill>
          <a:srgbClr val="29702A"/>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Data</a:t>
          </a:r>
          <a:r>
            <a:rPr lang="en-AU" sz="1200" b="1" baseline="0">
              <a:solidFill>
                <a:schemeClr val="bg1"/>
              </a:solidFill>
              <a:latin typeface="Arial" panose="020B0604020202020204" pitchFamily="34" charset="0"/>
              <a:cs typeface="Arial" panose="020B0604020202020204" pitchFamily="34" charset="0"/>
            </a:rPr>
            <a:t> Definitions (Classification)</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2011434</xdr:colOff>
      <xdr:row>2</xdr:row>
      <xdr:rowOff>20113</xdr:rowOff>
    </xdr:from>
    <xdr:to>
      <xdr:col>4</xdr:col>
      <xdr:colOff>720221</xdr:colOff>
      <xdr:row>3</xdr:row>
      <xdr:rowOff>47762</xdr:rowOff>
    </xdr:to>
    <xdr:sp macro="" textlink="">
      <xdr:nvSpPr>
        <xdr:cNvPr id="5" name="TextBox 4">
          <a:hlinkClick xmlns:r="http://schemas.openxmlformats.org/officeDocument/2006/relationships" r:id="rId4"/>
          <a:extLst>
            <a:ext uri="{FF2B5EF4-FFF2-40B4-BE49-F238E27FC236}">
              <a16:creationId xmlns:a16="http://schemas.microsoft.com/office/drawing/2014/main" id="{609C9A3B-9C71-4107-8E71-D15AC0681B13}"/>
            </a:ext>
          </a:extLst>
        </xdr:cNvPr>
        <xdr:cNvSpPr txBox="1"/>
      </xdr:nvSpPr>
      <xdr:spPr>
        <a:xfrm>
          <a:off x="4741934" y="1300696"/>
          <a:ext cx="1301704" cy="810816"/>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FTE</a:t>
          </a:r>
        </a:p>
      </xdr:txBody>
    </xdr:sp>
    <xdr:clientData/>
  </xdr:twoCellAnchor>
  <xdr:twoCellAnchor>
    <xdr:from>
      <xdr:col>4</xdr:col>
      <xdr:colOff>775302</xdr:colOff>
      <xdr:row>2</xdr:row>
      <xdr:rowOff>27964</xdr:rowOff>
    </xdr:from>
    <xdr:to>
      <xdr:col>5</xdr:col>
      <xdr:colOff>377674</xdr:colOff>
      <xdr:row>3</xdr:row>
      <xdr:rowOff>54273</xdr:rowOff>
    </xdr:to>
    <xdr:sp macro="" textlink="">
      <xdr:nvSpPr>
        <xdr:cNvPr id="6" name="TextBox 5">
          <a:hlinkClick xmlns:r="http://schemas.openxmlformats.org/officeDocument/2006/relationships" r:id="rId5"/>
          <a:extLst>
            <a:ext uri="{FF2B5EF4-FFF2-40B4-BE49-F238E27FC236}">
              <a16:creationId xmlns:a16="http://schemas.microsoft.com/office/drawing/2014/main" id="{E1B162A2-6744-4CAA-825F-284AE8ABC20B}"/>
            </a:ext>
          </a:extLst>
        </xdr:cNvPr>
        <xdr:cNvSpPr txBox="1"/>
      </xdr:nvSpPr>
      <xdr:spPr>
        <a:xfrm>
          <a:off x="6098719" y="1308547"/>
          <a:ext cx="1327455" cy="809476"/>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Age Profile</a:t>
          </a:r>
        </a:p>
      </xdr:txBody>
    </xdr:sp>
    <xdr:clientData/>
  </xdr:twoCellAnchor>
  <xdr:twoCellAnchor>
    <xdr:from>
      <xdr:col>5</xdr:col>
      <xdr:colOff>434514</xdr:colOff>
      <xdr:row>2</xdr:row>
      <xdr:rowOff>30697</xdr:rowOff>
    </xdr:from>
    <xdr:to>
      <xdr:col>6</xdr:col>
      <xdr:colOff>727529</xdr:colOff>
      <xdr:row>3</xdr:row>
      <xdr:rowOff>65878</xdr:rowOff>
    </xdr:to>
    <xdr:sp macro="" textlink="">
      <xdr:nvSpPr>
        <xdr:cNvPr id="7" name="TextBox 6">
          <a:hlinkClick xmlns:r="http://schemas.openxmlformats.org/officeDocument/2006/relationships" r:id="rId6"/>
          <a:extLst>
            <a:ext uri="{FF2B5EF4-FFF2-40B4-BE49-F238E27FC236}">
              <a16:creationId xmlns:a16="http://schemas.microsoft.com/office/drawing/2014/main" id="{6DEF5CE6-E467-4361-A39D-2EE53FAD23B2}"/>
            </a:ext>
          </a:extLst>
        </xdr:cNvPr>
        <xdr:cNvSpPr txBox="1"/>
      </xdr:nvSpPr>
      <xdr:spPr>
        <a:xfrm>
          <a:off x="7483014" y="1311280"/>
          <a:ext cx="1298432" cy="818348"/>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Length</a:t>
          </a:r>
          <a:r>
            <a:rPr lang="en-AU" sz="1200" b="1" baseline="0">
              <a:solidFill>
                <a:schemeClr val="bg1"/>
              </a:solidFill>
              <a:latin typeface="Arial" panose="020B0604020202020204" pitchFamily="34" charset="0"/>
              <a:cs typeface="Arial" panose="020B0604020202020204" pitchFamily="34" charset="0"/>
            </a:rPr>
            <a:t> of Service</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788005</xdr:colOff>
      <xdr:row>2</xdr:row>
      <xdr:rowOff>11947</xdr:rowOff>
    </xdr:from>
    <xdr:to>
      <xdr:col>6</xdr:col>
      <xdr:colOff>2123288</xdr:colOff>
      <xdr:row>3</xdr:row>
      <xdr:rowOff>45039</xdr:rowOff>
    </xdr:to>
    <xdr:sp macro="" textlink="">
      <xdr:nvSpPr>
        <xdr:cNvPr id="8" name="TextBox 7">
          <a:hlinkClick xmlns:r="http://schemas.openxmlformats.org/officeDocument/2006/relationships" r:id="rId7"/>
          <a:extLst>
            <a:ext uri="{FF2B5EF4-FFF2-40B4-BE49-F238E27FC236}">
              <a16:creationId xmlns:a16="http://schemas.microsoft.com/office/drawing/2014/main" id="{9BC80547-AA67-4615-B8F5-1A7E119D7F4C}"/>
            </a:ext>
          </a:extLst>
        </xdr:cNvPr>
        <xdr:cNvSpPr txBox="1"/>
      </xdr:nvSpPr>
      <xdr:spPr>
        <a:xfrm>
          <a:off x="8841922" y="1292530"/>
          <a:ext cx="1335283" cy="816259"/>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Staffing</a:t>
          </a:r>
          <a:r>
            <a:rPr lang="en-AU" sz="1200" b="1" baseline="0">
              <a:solidFill>
                <a:schemeClr val="bg1"/>
              </a:solidFill>
              <a:latin typeface="Arial" panose="020B0604020202020204" pitchFamily="34" charset="0"/>
              <a:cs typeface="Arial" panose="020B0604020202020204" pitchFamily="34" charset="0"/>
            </a:rPr>
            <a:t> &amp; </a:t>
          </a:r>
          <a:br>
            <a:rPr lang="en-AU" sz="1200" b="1" baseline="0">
              <a:solidFill>
                <a:schemeClr val="bg1"/>
              </a:solidFill>
              <a:latin typeface="Arial" panose="020B0604020202020204" pitchFamily="34" charset="0"/>
              <a:cs typeface="Arial" panose="020B0604020202020204" pitchFamily="34" charset="0"/>
            </a:rPr>
          </a:br>
          <a:r>
            <a:rPr lang="en-AU" sz="1200" b="1" baseline="0">
              <a:solidFill>
                <a:schemeClr val="bg1"/>
              </a:solidFill>
              <a:latin typeface="Arial" panose="020B0604020202020204" pitchFamily="34" charset="0"/>
              <a:cs typeface="Arial" panose="020B0604020202020204" pitchFamily="34" charset="0"/>
            </a:rPr>
            <a:t>Ind Aus</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2175624</xdr:colOff>
      <xdr:row>2</xdr:row>
      <xdr:rowOff>0</xdr:rowOff>
    </xdr:from>
    <xdr:to>
      <xdr:col>8</xdr:col>
      <xdr:colOff>1112768</xdr:colOff>
      <xdr:row>3</xdr:row>
      <xdr:rowOff>46719</xdr:rowOff>
    </xdr:to>
    <xdr:sp macro="" textlink="">
      <xdr:nvSpPr>
        <xdr:cNvPr id="9" name="TextBox 8">
          <a:hlinkClick xmlns:r="http://schemas.openxmlformats.org/officeDocument/2006/relationships" r:id="rId8"/>
          <a:extLst>
            <a:ext uri="{FF2B5EF4-FFF2-40B4-BE49-F238E27FC236}">
              <a16:creationId xmlns:a16="http://schemas.microsoft.com/office/drawing/2014/main" id="{B22DBBA0-018F-4F39-96B7-1F843B164B68}"/>
            </a:ext>
          </a:extLst>
        </xdr:cNvPr>
        <xdr:cNvSpPr txBox="1"/>
      </xdr:nvSpPr>
      <xdr:spPr>
        <a:xfrm>
          <a:off x="10229541" y="1280583"/>
          <a:ext cx="1276060" cy="829886"/>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Academic Qualification</a:t>
          </a:r>
        </a:p>
      </xdr:txBody>
    </xdr:sp>
    <xdr:clientData/>
  </xdr:twoCellAnchor>
  <xdr:twoCellAnchor>
    <xdr:from>
      <xdr:col>8</xdr:col>
      <xdr:colOff>1159779</xdr:colOff>
      <xdr:row>2</xdr:row>
      <xdr:rowOff>10</xdr:rowOff>
    </xdr:from>
    <xdr:to>
      <xdr:col>9</xdr:col>
      <xdr:colOff>780390</xdr:colOff>
      <xdr:row>3</xdr:row>
      <xdr:rowOff>54884</xdr:rowOff>
    </xdr:to>
    <xdr:sp macro="" textlink="">
      <xdr:nvSpPr>
        <xdr:cNvPr id="10" name="TextBox 9">
          <a:hlinkClick xmlns:r="http://schemas.openxmlformats.org/officeDocument/2006/relationships" r:id="rId9"/>
          <a:extLst>
            <a:ext uri="{FF2B5EF4-FFF2-40B4-BE49-F238E27FC236}">
              <a16:creationId xmlns:a16="http://schemas.microsoft.com/office/drawing/2014/main" id="{80F2580A-A6FE-4178-92DB-ADBEB958BF0C}"/>
            </a:ext>
          </a:extLst>
        </xdr:cNvPr>
        <xdr:cNvSpPr txBox="1"/>
      </xdr:nvSpPr>
      <xdr:spPr>
        <a:xfrm>
          <a:off x="11552612" y="1280593"/>
          <a:ext cx="1345695" cy="838041"/>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Turnover</a:t>
          </a:r>
        </a:p>
      </xdr:txBody>
    </xdr:sp>
    <xdr:clientData/>
  </xdr:twoCellAnchor>
  <xdr:twoCellAnchor>
    <xdr:from>
      <xdr:col>9</xdr:col>
      <xdr:colOff>817329</xdr:colOff>
      <xdr:row>2</xdr:row>
      <xdr:rowOff>17387</xdr:rowOff>
    </xdr:from>
    <xdr:to>
      <xdr:col>10</xdr:col>
      <xdr:colOff>1139825</xdr:colOff>
      <xdr:row>3</xdr:row>
      <xdr:rowOff>54582</xdr:rowOff>
    </xdr:to>
    <xdr:sp macro="" textlink="">
      <xdr:nvSpPr>
        <xdr:cNvPr id="11" name="TextBox 10">
          <a:hlinkClick xmlns:r="http://schemas.openxmlformats.org/officeDocument/2006/relationships" r:id="rId10"/>
          <a:extLst>
            <a:ext uri="{FF2B5EF4-FFF2-40B4-BE49-F238E27FC236}">
              <a16:creationId xmlns:a16="http://schemas.microsoft.com/office/drawing/2014/main" id="{A7D1BAB1-25F9-4CAA-89B6-47154910EED4}"/>
            </a:ext>
          </a:extLst>
        </xdr:cNvPr>
        <xdr:cNvSpPr txBox="1"/>
      </xdr:nvSpPr>
      <xdr:spPr>
        <a:xfrm>
          <a:off x="12935246" y="1297970"/>
          <a:ext cx="1327912" cy="820362"/>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Recruitment</a:t>
          </a:r>
        </a:p>
      </xdr:txBody>
    </xdr:sp>
    <xdr:clientData/>
  </xdr:twoCellAnchor>
  <xdr:twoCellAnchor>
    <xdr:from>
      <xdr:col>10</xdr:col>
      <xdr:colOff>1170362</xdr:colOff>
      <xdr:row>2</xdr:row>
      <xdr:rowOff>17386</xdr:rowOff>
    </xdr:from>
    <xdr:to>
      <xdr:col>12</xdr:col>
      <xdr:colOff>265000</xdr:colOff>
      <xdr:row>3</xdr:row>
      <xdr:rowOff>54581</xdr:rowOff>
    </xdr:to>
    <xdr:sp macro="" textlink="">
      <xdr:nvSpPr>
        <xdr:cNvPr id="12" name="TextBox 11">
          <a:hlinkClick xmlns:r="http://schemas.openxmlformats.org/officeDocument/2006/relationships" r:id="rId11"/>
          <a:extLst>
            <a:ext uri="{FF2B5EF4-FFF2-40B4-BE49-F238E27FC236}">
              <a16:creationId xmlns:a16="http://schemas.microsoft.com/office/drawing/2014/main" id="{90ED3241-7796-4E79-BDA3-2B07A6CDF4AE}"/>
            </a:ext>
          </a:extLst>
        </xdr:cNvPr>
        <xdr:cNvSpPr txBox="1"/>
      </xdr:nvSpPr>
      <xdr:spPr>
        <a:xfrm>
          <a:off x="14293695" y="1297969"/>
          <a:ext cx="1348888" cy="820362"/>
        </a:xfrm>
        <a:prstGeom prst="roundRect">
          <a:avLst/>
        </a:prstGeom>
        <a:solidFill>
          <a:srgbClr val="004286"/>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Finance &amp; GPG</a:t>
          </a:r>
        </a:p>
      </xdr:txBody>
    </xdr:sp>
    <xdr:clientData/>
  </xdr:twoCellAnchor>
  <xdr:twoCellAnchor>
    <xdr:from>
      <xdr:col>12</xdr:col>
      <xdr:colOff>303585</xdr:colOff>
      <xdr:row>2</xdr:row>
      <xdr:rowOff>17386</xdr:rowOff>
    </xdr:from>
    <xdr:to>
      <xdr:col>12</xdr:col>
      <xdr:colOff>1652304</xdr:colOff>
      <xdr:row>3</xdr:row>
      <xdr:rowOff>55309</xdr:rowOff>
    </xdr:to>
    <xdr:sp macro="" textlink="">
      <xdr:nvSpPr>
        <xdr:cNvPr id="13" name="TextBox 12">
          <a:hlinkClick xmlns:r="http://schemas.openxmlformats.org/officeDocument/2006/relationships" r:id="rId12"/>
          <a:extLst>
            <a:ext uri="{FF2B5EF4-FFF2-40B4-BE49-F238E27FC236}">
              <a16:creationId xmlns:a16="http://schemas.microsoft.com/office/drawing/2014/main" id="{58DDD278-CD2E-4A4E-B69C-6D601EB0B6CB}"/>
            </a:ext>
          </a:extLst>
        </xdr:cNvPr>
        <xdr:cNvSpPr txBox="1"/>
      </xdr:nvSpPr>
      <xdr:spPr>
        <a:xfrm>
          <a:off x="15681168" y="1297969"/>
          <a:ext cx="1348719" cy="821090"/>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WHS</a:t>
          </a:r>
        </a:p>
      </xdr:txBody>
    </xdr:sp>
    <xdr:clientData/>
  </xdr:twoCellAnchor>
  <xdr:twoCellAnchor>
    <xdr:from>
      <xdr:col>12</xdr:col>
      <xdr:colOff>161471</xdr:colOff>
      <xdr:row>40</xdr:row>
      <xdr:rowOff>38251</xdr:rowOff>
    </xdr:from>
    <xdr:to>
      <xdr:col>12</xdr:col>
      <xdr:colOff>1515647</xdr:colOff>
      <xdr:row>40</xdr:row>
      <xdr:rowOff>655162</xdr:rowOff>
    </xdr:to>
    <xdr:sp macro="" textlink="">
      <xdr:nvSpPr>
        <xdr:cNvPr id="15" name="Rectangle: Rounded Corners 14">
          <a:extLst>
            <a:ext uri="{FF2B5EF4-FFF2-40B4-BE49-F238E27FC236}">
              <a16:creationId xmlns:a16="http://schemas.microsoft.com/office/drawing/2014/main" id="{CFE29C2D-E7F5-4EED-AD0D-340E9F5896A0}"/>
            </a:ext>
          </a:extLst>
        </xdr:cNvPr>
        <xdr:cNvSpPr/>
      </xdr:nvSpPr>
      <xdr:spPr>
        <a:xfrm>
          <a:off x="15539054" y="10928501"/>
          <a:ext cx="1354176" cy="616911"/>
        </a:xfrm>
        <a:prstGeom prst="roundRect">
          <a:avLst/>
        </a:prstGeom>
        <a:solidFill>
          <a:srgbClr val="F3732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chemeClr val="bg1"/>
              </a:solidFill>
              <a:latin typeface="Arial" panose="020B0604020202020204" pitchFamily="34" charset="0"/>
              <a:cs typeface="Arial" panose="020B0604020202020204" pitchFamily="34" charset="0"/>
            </a:rPr>
            <a:t>Save</a:t>
          </a:r>
        </a:p>
      </xdr:txBody>
    </xdr:sp>
    <xdr:clientData/>
  </xdr:twoCellAnchor>
  <mc:AlternateContent xmlns:mc="http://schemas.openxmlformats.org/markup-compatibility/2006">
    <mc:Choice xmlns:a14="http://schemas.microsoft.com/office/drawing/2010/main" Requires="a14">
      <xdr:twoCellAnchor editAs="oneCell">
        <xdr:from>
          <xdr:col>12</xdr:col>
          <xdr:colOff>238125</xdr:colOff>
          <xdr:row>40</xdr:row>
          <xdr:rowOff>57150</xdr:rowOff>
        </xdr:from>
        <xdr:to>
          <xdr:col>12</xdr:col>
          <xdr:colOff>1466850</xdr:colOff>
          <xdr:row>40</xdr:row>
          <xdr:rowOff>638175</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1650296</xdr:colOff>
      <xdr:row>40</xdr:row>
      <xdr:rowOff>54605</xdr:rowOff>
    </xdr:from>
    <xdr:to>
      <xdr:col>14</xdr:col>
      <xdr:colOff>534811</xdr:colOff>
      <xdr:row>40</xdr:row>
      <xdr:rowOff>653004</xdr:rowOff>
    </xdr:to>
    <xdr:sp macro="" textlink="">
      <xdr:nvSpPr>
        <xdr:cNvPr id="16" name="Rectangle: Rounded Corners 15">
          <a:hlinkClick xmlns:r="http://schemas.openxmlformats.org/officeDocument/2006/relationships" r:id="rId12"/>
          <a:extLst>
            <a:ext uri="{FF2B5EF4-FFF2-40B4-BE49-F238E27FC236}">
              <a16:creationId xmlns:a16="http://schemas.microsoft.com/office/drawing/2014/main" id="{15B1D8B2-D257-4BA3-BAF0-6C716DD8EFF6}"/>
            </a:ext>
          </a:extLst>
        </xdr:cNvPr>
        <xdr:cNvSpPr/>
      </xdr:nvSpPr>
      <xdr:spPr>
        <a:xfrm>
          <a:off x="17027879" y="10944855"/>
          <a:ext cx="1615015" cy="598399"/>
        </a:xfrm>
        <a:prstGeom prst="roundRect">
          <a:avLst/>
        </a:prstGeom>
        <a:solidFill>
          <a:srgbClr val="F3732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chemeClr val="bg1"/>
              </a:solidFill>
              <a:latin typeface="Arial" panose="020B0604020202020204" pitchFamily="34" charset="0"/>
              <a:cs typeface="Arial" panose="020B0604020202020204" pitchFamily="34" charset="0"/>
            </a:rPr>
            <a:t>Next</a:t>
          </a:r>
          <a:r>
            <a:rPr lang="en-AU" sz="1800" b="1" baseline="0">
              <a:solidFill>
                <a:schemeClr val="bg1"/>
              </a:solidFill>
              <a:latin typeface="Arial" panose="020B0604020202020204" pitchFamily="34" charset="0"/>
              <a:cs typeface="Arial" panose="020B0604020202020204" pitchFamily="34" charset="0"/>
            </a:rPr>
            <a:t> Page</a:t>
          </a:r>
          <a:endParaRPr lang="en-AU" sz="1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1714500</xdr:colOff>
      <xdr:row>2</xdr:row>
      <xdr:rowOff>10583</xdr:rowOff>
    </xdr:from>
    <xdr:to>
      <xdr:col>14</xdr:col>
      <xdr:colOff>270784</xdr:colOff>
      <xdr:row>3</xdr:row>
      <xdr:rowOff>41681</xdr:rowOff>
    </xdr:to>
    <xdr:sp macro="" textlink="">
      <xdr:nvSpPr>
        <xdr:cNvPr id="18" name="TextBox 17">
          <a:hlinkClick xmlns:r="http://schemas.openxmlformats.org/officeDocument/2006/relationships" r:id="rId13"/>
          <a:extLst>
            <a:ext uri="{FF2B5EF4-FFF2-40B4-BE49-F238E27FC236}">
              <a16:creationId xmlns:a16="http://schemas.microsoft.com/office/drawing/2014/main" id="{3943469E-F435-45F2-9C27-0A50A070A5B1}"/>
            </a:ext>
          </a:extLst>
        </xdr:cNvPr>
        <xdr:cNvSpPr txBox="1"/>
      </xdr:nvSpPr>
      <xdr:spPr>
        <a:xfrm>
          <a:off x="17092083" y="1291166"/>
          <a:ext cx="1286784" cy="814265"/>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Upload</a:t>
          </a:r>
        </a:p>
      </xdr:txBody>
    </xdr:sp>
    <xdr:clientData/>
  </xdr:twoCellAnchor>
  <xdr:twoCellAnchor editAs="oneCell">
    <xdr:from>
      <xdr:col>14</xdr:col>
      <xdr:colOff>381001</xdr:colOff>
      <xdr:row>2</xdr:row>
      <xdr:rowOff>169334</xdr:rowOff>
    </xdr:from>
    <xdr:to>
      <xdr:col>14</xdr:col>
      <xdr:colOff>974205</xdr:colOff>
      <xdr:row>2</xdr:row>
      <xdr:rowOff>771319</xdr:rowOff>
    </xdr:to>
    <xdr:pic>
      <xdr:nvPicPr>
        <xdr:cNvPr id="19" name="Graphic 18" descr="Envelope with solid fill">
          <a:hlinkClick xmlns:r="http://schemas.openxmlformats.org/officeDocument/2006/relationships" r:id="rId14"/>
          <a:extLst>
            <a:ext uri="{FF2B5EF4-FFF2-40B4-BE49-F238E27FC236}">
              <a16:creationId xmlns:a16="http://schemas.microsoft.com/office/drawing/2014/main" id="{EB216EB0-C9AF-4445-9B78-9C31EBCD1311}"/>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rcRect/>
        <a:stretch/>
      </xdr:blipFill>
      <xdr:spPr>
        <a:xfrm>
          <a:off x="18489084" y="1449917"/>
          <a:ext cx="593204" cy="6019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582083</xdr:colOff>
      <xdr:row>2</xdr:row>
      <xdr:rowOff>8155</xdr:rowOff>
    </xdr:from>
    <xdr:to>
      <xdr:col>1</xdr:col>
      <xdr:colOff>191899</xdr:colOff>
      <xdr:row>3</xdr:row>
      <xdr:rowOff>50163</xdr:rowOff>
    </xdr:to>
    <xdr:sp macro="" textlink="">
      <xdr:nvSpPr>
        <xdr:cNvPr id="2" name="TextBox 1">
          <a:hlinkClick xmlns:r="http://schemas.openxmlformats.org/officeDocument/2006/relationships" r:id="rId1"/>
          <a:extLst>
            <a:ext uri="{FF2B5EF4-FFF2-40B4-BE49-F238E27FC236}">
              <a16:creationId xmlns:a16="http://schemas.microsoft.com/office/drawing/2014/main" id="{8E2F8232-66EA-4BAE-81D9-21A5F2B6059A}"/>
            </a:ext>
          </a:extLst>
        </xdr:cNvPr>
        <xdr:cNvSpPr txBox="1"/>
      </xdr:nvSpPr>
      <xdr:spPr>
        <a:xfrm>
          <a:off x="582083" y="1288738"/>
          <a:ext cx="1334899" cy="825175"/>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Instructions</a:t>
          </a:r>
        </a:p>
      </xdr:txBody>
    </xdr:sp>
    <xdr:clientData/>
  </xdr:twoCellAnchor>
  <xdr:twoCellAnchor>
    <xdr:from>
      <xdr:col>2</xdr:col>
      <xdr:colOff>800244</xdr:colOff>
      <xdr:row>2</xdr:row>
      <xdr:rowOff>12233</xdr:rowOff>
    </xdr:from>
    <xdr:to>
      <xdr:col>5</xdr:col>
      <xdr:colOff>106495</xdr:colOff>
      <xdr:row>3</xdr:row>
      <xdr:rowOff>45356</xdr:rowOff>
    </xdr:to>
    <xdr:sp macro="" textlink="">
      <xdr:nvSpPr>
        <xdr:cNvPr id="3" name="TextBox 2">
          <a:hlinkClick xmlns:r="http://schemas.openxmlformats.org/officeDocument/2006/relationships" r:id="rId2"/>
          <a:extLst>
            <a:ext uri="{FF2B5EF4-FFF2-40B4-BE49-F238E27FC236}">
              <a16:creationId xmlns:a16="http://schemas.microsoft.com/office/drawing/2014/main" id="{F0E93924-6185-4D3A-BD73-8EE86F831382}"/>
            </a:ext>
          </a:extLst>
        </xdr:cNvPr>
        <xdr:cNvSpPr txBox="1"/>
      </xdr:nvSpPr>
      <xdr:spPr>
        <a:xfrm>
          <a:off x="3530744" y="1292816"/>
          <a:ext cx="1465251" cy="816290"/>
        </a:xfrm>
        <a:prstGeom prst="roundRect">
          <a:avLst/>
        </a:prstGeom>
        <a:solidFill>
          <a:srgbClr val="29702A"/>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Data</a:t>
          </a:r>
          <a:r>
            <a:rPr lang="en-AU" sz="1200" b="1" baseline="0">
              <a:solidFill>
                <a:schemeClr val="bg1"/>
              </a:solidFill>
              <a:latin typeface="Arial" panose="020B0604020202020204" pitchFamily="34" charset="0"/>
              <a:cs typeface="Arial" panose="020B0604020202020204" pitchFamily="34" charset="0"/>
            </a:rPr>
            <a:t> Definitions (Data)</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256264</xdr:colOff>
      <xdr:row>2</xdr:row>
      <xdr:rowOff>11941</xdr:rowOff>
    </xdr:from>
    <xdr:to>
      <xdr:col>2</xdr:col>
      <xdr:colOff>743539</xdr:colOff>
      <xdr:row>3</xdr:row>
      <xdr:rowOff>58936</xdr:rowOff>
    </xdr:to>
    <xdr:sp macro="" textlink="">
      <xdr:nvSpPr>
        <xdr:cNvPr id="4" name="TextBox 3">
          <a:hlinkClick xmlns:r="http://schemas.openxmlformats.org/officeDocument/2006/relationships" r:id="rId3"/>
          <a:extLst>
            <a:ext uri="{FF2B5EF4-FFF2-40B4-BE49-F238E27FC236}">
              <a16:creationId xmlns:a16="http://schemas.microsoft.com/office/drawing/2014/main" id="{2ECE5D42-ACEC-4952-95A3-B7B55DED0610}"/>
            </a:ext>
          </a:extLst>
        </xdr:cNvPr>
        <xdr:cNvSpPr txBox="1"/>
      </xdr:nvSpPr>
      <xdr:spPr>
        <a:xfrm>
          <a:off x="1981347" y="1292524"/>
          <a:ext cx="1492692" cy="830162"/>
        </a:xfrm>
        <a:prstGeom prst="roundRect">
          <a:avLst/>
        </a:prstGeom>
        <a:solidFill>
          <a:srgbClr val="29702A"/>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Data</a:t>
          </a:r>
          <a:r>
            <a:rPr lang="en-AU" sz="1200" b="1" baseline="0">
              <a:solidFill>
                <a:schemeClr val="bg1"/>
              </a:solidFill>
              <a:latin typeface="Arial" panose="020B0604020202020204" pitchFamily="34" charset="0"/>
              <a:cs typeface="Arial" panose="020B0604020202020204" pitchFamily="34" charset="0"/>
            </a:rPr>
            <a:t> Definitions (Classification)</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163130</xdr:colOff>
      <xdr:row>2</xdr:row>
      <xdr:rowOff>20112</xdr:rowOff>
    </xdr:from>
    <xdr:to>
      <xdr:col>5</xdr:col>
      <xdr:colOff>1470277</xdr:colOff>
      <xdr:row>3</xdr:row>
      <xdr:rowOff>47761</xdr:rowOff>
    </xdr:to>
    <xdr:sp macro="" textlink="">
      <xdr:nvSpPr>
        <xdr:cNvPr id="5" name="TextBox 4">
          <a:hlinkClick xmlns:r="http://schemas.openxmlformats.org/officeDocument/2006/relationships" r:id="rId4"/>
          <a:extLst>
            <a:ext uri="{FF2B5EF4-FFF2-40B4-BE49-F238E27FC236}">
              <a16:creationId xmlns:a16="http://schemas.microsoft.com/office/drawing/2014/main" id="{C54248CA-CF41-4A7C-88B9-B3B4253FC33F}"/>
            </a:ext>
          </a:extLst>
        </xdr:cNvPr>
        <xdr:cNvSpPr txBox="1"/>
      </xdr:nvSpPr>
      <xdr:spPr>
        <a:xfrm>
          <a:off x="5052630" y="1300695"/>
          <a:ext cx="1307147" cy="810816"/>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FTE</a:t>
          </a:r>
        </a:p>
      </xdr:txBody>
    </xdr:sp>
    <xdr:clientData/>
  </xdr:twoCellAnchor>
  <xdr:twoCellAnchor>
    <xdr:from>
      <xdr:col>5</xdr:col>
      <xdr:colOff>1525358</xdr:colOff>
      <xdr:row>2</xdr:row>
      <xdr:rowOff>27963</xdr:rowOff>
    </xdr:from>
    <xdr:to>
      <xdr:col>7</xdr:col>
      <xdr:colOff>127756</xdr:colOff>
      <xdr:row>3</xdr:row>
      <xdr:rowOff>54272</xdr:rowOff>
    </xdr:to>
    <xdr:sp macro="" textlink="">
      <xdr:nvSpPr>
        <xdr:cNvPr id="6" name="TextBox 5">
          <a:hlinkClick xmlns:r="http://schemas.openxmlformats.org/officeDocument/2006/relationships" r:id="rId5"/>
          <a:extLst>
            <a:ext uri="{FF2B5EF4-FFF2-40B4-BE49-F238E27FC236}">
              <a16:creationId xmlns:a16="http://schemas.microsoft.com/office/drawing/2014/main" id="{C93CE34F-2DAB-4889-8DBA-D3F1B17E87F7}"/>
            </a:ext>
          </a:extLst>
        </xdr:cNvPr>
        <xdr:cNvSpPr txBox="1"/>
      </xdr:nvSpPr>
      <xdr:spPr>
        <a:xfrm>
          <a:off x="6414858" y="1308546"/>
          <a:ext cx="1332898" cy="809476"/>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Age Profile</a:t>
          </a:r>
        </a:p>
      </xdr:txBody>
    </xdr:sp>
    <xdr:clientData/>
  </xdr:twoCellAnchor>
  <xdr:twoCellAnchor>
    <xdr:from>
      <xdr:col>7</xdr:col>
      <xdr:colOff>193818</xdr:colOff>
      <xdr:row>2</xdr:row>
      <xdr:rowOff>30697</xdr:rowOff>
    </xdr:from>
    <xdr:to>
      <xdr:col>8</xdr:col>
      <xdr:colOff>482751</xdr:colOff>
      <xdr:row>3</xdr:row>
      <xdr:rowOff>65878</xdr:rowOff>
    </xdr:to>
    <xdr:sp macro="" textlink="">
      <xdr:nvSpPr>
        <xdr:cNvPr id="7" name="TextBox 6">
          <a:hlinkClick xmlns:r="http://schemas.openxmlformats.org/officeDocument/2006/relationships" r:id="rId6"/>
          <a:extLst>
            <a:ext uri="{FF2B5EF4-FFF2-40B4-BE49-F238E27FC236}">
              <a16:creationId xmlns:a16="http://schemas.microsoft.com/office/drawing/2014/main" id="{77459983-69FE-48DA-90F4-1A34BD086A99}"/>
            </a:ext>
          </a:extLst>
        </xdr:cNvPr>
        <xdr:cNvSpPr txBox="1"/>
      </xdr:nvSpPr>
      <xdr:spPr>
        <a:xfrm>
          <a:off x="7813818" y="1311280"/>
          <a:ext cx="1294350" cy="818348"/>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Length</a:t>
          </a:r>
          <a:r>
            <a:rPr lang="en-AU" sz="1200" b="1" baseline="0">
              <a:solidFill>
                <a:schemeClr val="bg1"/>
              </a:solidFill>
              <a:latin typeface="Arial" panose="020B0604020202020204" pitchFamily="34" charset="0"/>
              <a:cs typeface="Arial" panose="020B0604020202020204" pitchFamily="34" charset="0"/>
            </a:rPr>
            <a:t> of Service</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547309</xdr:colOff>
      <xdr:row>2</xdr:row>
      <xdr:rowOff>11947</xdr:rowOff>
    </xdr:from>
    <xdr:to>
      <xdr:col>10</xdr:col>
      <xdr:colOff>727649</xdr:colOff>
      <xdr:row>3</xdr:row>
      <xdr:rowOff>45039</xdr:rowOff>
    </xdr:to>
    <xdr:sp macro="" textlink="">
      <xdr:nvSpPr>
        <xdr:cNvPr id="8" name="TextBox 7">
          <a:hlinkClick xmlns:r="http://schemas.openxmlformats.org/officeDocument/2006/relationships" r:id="rId7"/>
          <a:extLst>
            <a:ext uri="{FF2B5EF4-FFF2-40B4-BE49-F238E27FC236}">
              <a16:creationId xmlns:a16="http://schemas.microsoft.com/office/drawing/2014/main" id="{171A8CA6-BFBD-4D03-84D0-3C8E289CDC88}"/>
            </a:ext>
          </a:extLst>
        </xdr:cNvPr>
        <xdr:cNvSpPr txBox="1"/>
      </xdr:nvSpPr>
      <xdr:spPr>
        <a:xfrm>
          <a:off x="9172726" y="1292530"/>
          <a:ext cx="1333923" cy="816259"/>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Staffing</a:t>
          </a:r>
          <a:r>
            <a:rPr lang="en-AU" sz="1200" b="1" baseline="0">
              <a:solidFill>
                <a:schemeClr val="bg1"/>
              </a:solidFill>
              <a:latin typeface="Arial" panose="020B0604020202020204" pitchFamily="34" charset="0"/>
              <a:cs typeface="Arial" panose="020B0604020202020204" pitchFamily="34" charset="0"/>
            </a:rPr>
            <a:t> &amp; </a:t>
          </a:r>
          <a:br>
            <a:rPr lang="en-AU" sz="1200" b="1" baseline="0">
              <a:solidFill>
                <a:schemeClr val="bg1"/>
              </a:solidFill>
              <a:latin typeface="Arial" panose="020B0604020202020204" pitchFamily="34" charset="0"/>
              <a:cs typeface="Arial" panose="020B0604020202020204" pitchFamily="34" charset="0"/>
            </a:rPr>
          </a:br>
          <a:r>
            <a:rPr lang="en-AU" sz="1200" b="1" baseline="0">
              <a:solidFill>
                <a:schemeClr val="bg1"/>
              </a:solidFill>
              <a:latin typeface="Arial" panose="020B0604020202020204" pitchFamily="34" charset="0"/>
              <a:cs typeface="Arial" panose="020B0604020202020204" pitchFamily="34" charset="0"/>
            </a:rPr>
            <a:t>Ind Aus</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779984</xdr:colOff>
      <xdr:row>2</xdr:row>
      <xdr:rowOff>0</xdr:rowOff>
    </xdr:from>
    <xdr:to>
      <xdr:col>11</xdr:col>
      <xdr:colOff>324159</xdr:colOff>
      <xdr:row>3</xdr:row>
      <xdr:rowOff>46719</xdr:rowOff>
    </xdr:to>
    <xdr:sp macro="" textlink="">
      <xdr:nvSpPr>
        <xdr:cNvPr id="9" name="TextBox 8">
          <a:hlinkClick xmlns:r="http://schemas.openxmlformats.org/officeDocument/2006/relationships" r:id="rId8"/>
          <a:extLst>
            <a:ext uri="{FF2B5EF4-FFF2-40B4-BE49-F238E27FC236}">
              <a16:creationId xmlns:a16="http://schemas.microsoft.com/office/drawing/2014/main" id="{EE0F399E-794D-45F9-B89D-488DC16F01BD}"/>
            </a:ext>
          </a:extLst>
        </xdr:cNvPr>
        <xdr:cNvSpPr txBox="1"/>
      </xdr:nvSpPr>
      <xdr:spPr>
        <a:xfrm>
          <a:off x="10558984" y="1280583"/>
          <a:ext cx="1269258" cy="829886"/>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Academic Qualification</a:t>
          </a:r>
        </a:p>
      </xdr:txBody>
    </xdr:sp>
    <xdr:clientData/>
  </xdr:twoCellAnchor>
  <xdr:twoCellAnchor>
    <xdr:from>
      <xdr:col>11</xdr:col>
      <xdr:colOff>371169</xdr:colOff>
      <xdr:row>2</xdr:row>
      <xdr:rowOff>10</xdr:rowOff>
    </xdr:from>
    <xdr:to>
      <xdr:col>12</xdr:col>
      <xdr:colOff>712808</xdr:colOff>
      <xdr:row>3</xdr:row>
      <xdr:rowOff>54884</xdr:rowOff>
    </xdr:to>
    <xdr:sp macro="" textlink="">
      <xdr:nvSpPr>
        <xdr:cNvPr id="10" name="TextBox 9">
          <a:hlinkClick xmlns:r="http://schemas.openxmlformats.org/officeDocument/2006/relationships" r:id="rId9"/>
          <a:extLst>
            <a:ext uri="{FF2B5EF4-FFF2-40B4-BE49-F238E27FC236}">
              <a16:creationId xmlns:a16="http://schemas.microsoft.com/office/drawing/2014/main" id="{CC2D9D6E-C97E-4ED5-A43F-7E8ABC2E5444}"/>
            </a:ext>
          </a:extLst>
        </xdr:cNvPr>
        <xdr:cNvSpPr txBox="1"/>
      </xdr:nvSpPr>
      <xdr:spPr>
        <a:xfrm>
          <a:off x="11875252" y="1280593"/>
          <a:ext cx="1347056" cy="838041"/>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Turnover</a:t>
          </a:r>
        </a:p>
      </xdr:txBody>
    </xdr:sp>
    <xdr:clientData/>
  </xdr:twoCellAnchor>
  <xdr:twoCellAnchor>
    <xdr:from>
      <xdr:col>12</xdr:col>
      <xdr:colOff>755189</xdr:colOff>
      <xdr:row>2</xdr:row>
      <xdr:rowOff>17387</xdr:rowOff>
    </xdr:from>
    <xdr:to>
      <xdr:col>14</xdr:col>
      <xdr:colOff>72269</xdr:colOff>
      <xdr:row>3</xdr:row>
      <xdr:rowOff>54582</xdr:rowOff>
    </xdr:to>
    <xdr:sp macro="" textlink="">
      <xdr:nvSpPr>
        <xdr:cNvPr id="11" name="TextBox 10">
          <a:hlinkClick xmlns:r="http://schemas.openxmlformats.org/officeDocument/2006/relationships" r:id="rId10"/>
          <a:extLst>
            <a:ext uri="{FF2B5EF4-FFF2-40B4-BE49-F238E27FC236}">
              <a16:creationId xmlns:a16="http://schemas.microsoft.com/office/drawing/2014/main" id="{3A7B4D0C-BF26-4625-8DB0-F8A3827CFC41}"/>
            </a:ext>
          </a:extLst>
        </xdr:cNvPr>
        <xdr:cNvSpPr txBox="1"/>
      </xdr:nvSpPr>
      <xdr:spPr>
        <a:xfrm>
          <a:off x="13264689" y="1297970"/>
          <a:ext cx="1327913" cy="820362"/>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Recruitment</a:t>
          </a:r>
        </a:p>
      </xdr:txBody>
    </xdr:sp>
    <xdr:clientData/>
  </xdr:twoCellAnchor>
  <xdr:twoCellAnchor>
    <xdr:from>
      <xdr:col>14</xdr:col>
      <xdr:colOff>102806</xdr:colOff>
      <xdr:row>2</xdr:row>
      <xdr:rowOff>17386</xdr:rowOff>
    </xdr:from>
    <xdr:to>
      <xdr:col>15</xdr:col>
      <xdr:colOff>1294002</xdr:colOff>
      <xdr:row>3</xdr:row>
      <xdr:rowOff>54581</xdr:rowOff>
    </xdr:to>
    <xdr:sp macro="" textlink="">
      <xdr:nvSpPr>
        <xdr:cNvPr id="12" name="TextBox 11">
          <a:hlinkClick xmlns:r="http://schemas.openxmlformats.org/officeDocument/2006/relationships" r:id="rId11"/>
          <a:extLst>
            <a:ext uri="{FF2B5EF4-FFF2-40B4-BE49-F238E27FC236}">
              <a16:creationId xmlns:a16="http://schemas.microsoft.com/office/drawing/2014/main" id="{098E0237-2352-4133-9CC1-35FBC28C3905}"/>
            </a:ext>
          </a:extLst>
        </xdr:cNvPr>
        <xdr:cNvSpPr txBox="1"/>
      </xdr:nvSpPr>
      <xdr:spPr>
        <a:xfrm>
          <a:off x="14623139" y="1297969"/>
          <a:ext cx="1339363" cy="820362"/>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Finance &amp; GPG</a:t>
          </a:r>
        </a:p>
      </xdr:txBody>
    </xdr:sp>
    <xdr:clientData/>
  </xdr:twoCellAnchor>
  <xdr:twoCellAnchor>
    <xdr:from>
      <xdr:col>15</xdr:col>
      <xdr:colOff>1342112</xdr:colOff>
      <xdr:row>2</xdr:row>
      <xdr:rowOff>17386</xdr:rowOff>
    </xdr:from>
    <xdr:to>
      <xdr:col>16</xdr:col>
      <xdr:colOff>972551</xdr:colOff>
      <xdr:row>3</xdr:row>
      <xdr:rowOff>55309</xdr:rowOff>
    </xdr:to>
    <xdr:sp macro="" textlink="">
      <xdr:nvSpPr>
        <xdr:cNvPr id="13" name="TextBox 12">
          <a:hlinkClick xmlns:r="http://schemas.openxmlformats.org/officeDocument/2006/relationships" r:id="rId12"/>
          <a:extLst>
            <a:ext uri="{FF2B5EF4-FFF2-40B4-BE49-F238E27FC236}">
              <a16:creationId xmlns:a16="http://schemas.microsoft.com/office/drawing/2014/main" id="{6974DEDF-FAA1-4F2E-BF0A-578D25260D5C}"/>
            </a:ext>
          </a:extLst>
        </xdr:cNvPr>
        <xdr:cNvSpPr txBox="1"/>
      </xdr:nvSpPr>
      <xdr:spPr>
        <a:xfrm>
          <a:off x="16010612" y="1297969"/>
          <a:ext cx="1355522" cy="821090"/>
        </a:xfrm>
        <a:prstGeom prst="roundRect">
          <a:avLst/>
        </a:prstGeom>
        <a:solidFill>
          <a:srgbClr val="004286"/>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WHS</a:t>
          </a:r>
        </a:p>
      </xdr:txBody>
    </xdr:sp>
    <xdr:clientData/>
  </xdr:twoCellAnchor>
  <xdr:twoCellAnchor>
    <xdr:from>
      <xdr:col>16</xdr:col>
      <xdr:colOff>0</xdr:colOff>
      <xdr:row>19</xdr:row>
      <xdr:rowOff>0</xdr:rowOff>
    </xdr:from>
    <xdr:to>
      <xdr:col>17</xdr:col>
      <xdr:colOff>351481</xdr:colOff>
      <xdr:row>20</xdr:row>
      <xdr:rowOff>17743</xdr:rowOff>
    </xdr:to>
    <xdr:sp macro="" textlink="">
      <xdr:nvSpPr>
        <xdr:cNvPr id="15" name="Rectangle: Rounded Corners 14">
          <a:extLst>
            <a:ext uri="{FF2B5EF4-FFF2-40B4-BE49-F238E27FC236}">
              <a16:creationId xmlns:a16="http://schemas.microsoft.com/office/drawing/2014/main" id="{00AC629F-1CD4-45ED-B739-084627327F40}"/>
            </a:ext>
          </a:extLst>
        </xdr:cNvPr>
        <xdr:cNvSpPr/>
      </xdr:nvSpPr>
      <xdr:spPr>
        <a:xfrm>
          <a:off x="16393583" y="9334500"/>
          <a:ext cx="1356898" cy="620993"/>
        </a:xfrm>
        <a:prstGeom prst="roundRect">
          <a:avLst/>
        </a:prstGeom>
        <a:solidFill>
          <a:srgbClr val="F3732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chemeClr val="bg1"/>
              </a:solidFill>
              <a:latin typeface="Arial" panose="020B0604020202020204" pitchFamily="34" charset="0"/>
              <a:cs typeface="Arial" panose="020B0604020202020204" pitchFamily="34" charset="0"/>
            </a:rPr>
            <a:t>Save</a:t>
          </a:r>
        </a:p>
      </xdr:txBody>
    </xdr:sp>
    <xdr:clientData/>
  </xdr:twoCellAnchor>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17</xdr:col>
          <xdr:colOff>304800</xdr:colOff>
          <xdr:row>19</xdr:row>
          <xdr:rowOff>600075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D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483408</xdr:colOff>
      <xdr:row>19</xdr:row>
      <xdr:rowOff>19075</xdr:rowOff>
    </xdr:from>
    <xdr:to>
      <xdr:col>19</xdr:col>
      <xdr:colOff>88951</xdr:colOff>
      <xdr:row>20</xdr:row>
      <xdr:rowOff>15585</xdr:rowOff>
    </xdr:to>
    <xdr:sp macro="" textlink="">
      <xdr:nvSpPr>
        <xdr:cNvPr id="16" name="Rectangle: Rounded Corners 15">
          <a:hlinkClick xmlns:r="http://schemas.openxmlformats.org/officeDocument/2006/relationships" r:id="rId13"/>
          <a:extLst>
            <a:ext uri="{FF2B5EF4-FFF2-40B4-BE49-F238E27FC236}">
              <a16:creationId xmlns:a16="http://schemas.microsoft.com/office/drawing/2014/main" id="{B7633676-94B6-4353-AAC4-EBEBB0D6FABB}"/>
            </a:ext>
          </a:extLst>
        </xdr:cNvPr>
        <xdr:cNvSpPr/>
      </xdr:nvSpPr>
      <xdr:spPr>
        <a:xfrm>
          <a:off x="17882408" y="9353575"/>
          <a:ext cx="1616376" cy="599760"/>
        </a:xfrm>
        <a:prstGeom prst="roundRect">
          <a:avLst/>
        </a:prstGeom>
        <a:solidFill>
          <a:srgbClr val="F3732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chemeClr val="bg1"/>
              </a:solidFill>
              <a:latin typeface="Arial" panose="020B0604020202020204" pitchFamily="34" charset="0"/>
              <a:cs typeface="Arial" panose="020B0604020202020204" pitchFamily="34" charset="0"/>
            </a:rPr>
            <a:t>Next</a:t>
          </a:r>
          <a:r>
            <a:rPr lang="en-AU" sz="1800" b="1" baseline="0">
              <a:solidFill>
                <a:schemeClr val="bg1"/>
              </a:solidFill>
              <a:latin typeface="Arial" panose="020B0604020202020204" pitchFamily="34" charset="0"/>
              <a:cs typeface="Arial" panose="020B0604020202020204" pitchFamily="34" charset="0"/>
            </a:rPr>
            <a:t> Page</a:t>
          </a:r>
          <a:endParaRPr lang="en-AU" sz="1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10583</xdr:colOff>
      <xdr:row>2</xdr:row>
      <xdr:rowOff>21167</xdr:rowOff>
    </xdr:from>
    <xdr:to>
      <xdr:col>18</xdr:col>
      <xdr:colOff>298753</xdr:colOff>
      <xdr:row>3</xdr:row>
      <xdr:rowOff>59068</xdr:rowOff>
    </xdr:to>
    <xdr:sp macro="" textlink="">
      <xdr:nvSpPr>
        <xdr:cNvPr id="19" name="TextBox 18">
          <a:hlinkClick xmlns:r="http://schemas.openxmlformats.org/officeDocument/2006/relationships" r:id="rId14"/>
          <a:extLst>
            <a:ext uri="{FF2B5EF4-FFF2-40B4-BE49-F238E27FC236}">
              <a16:creationId xmlns:a16="http://schemas.microsoft.com/office/drawing/2014/main" id="{59D7F5DD-81EB-4E31-86DF-4FEBBA74281A}"/>
            </a:ext>
          </a:extLst>
        </xdr:cNvPr>
        <xdr:cNvSpPr txBox="1"/>
      </xdr:nvSpPr>
      <xdr:spPr>
        <a:xfrm>
          <a:off x="17409583" y="1301750"/>
          <a:ext cx="1293587" cy="821068"/>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Upload</a:t>
          </a:r>
        </a:p>
      </xdr:txBody>
    </xdr:sp>
    <xdr:clientData/>
  </xdr:twoCellAnchor>
  <xdr:twoCellAnchor editAs="oneCell">
    <xdr:from>
      <xdr:col>18</xdr:col>
      <xdr:colOff>402166</xdr:colOff>
      <xdr:row>2</xdr:row>
      <xdr:rowOff>158750</xdr:rowOff>
    </xdr:from>
    <xdr:to>
      <xdr:col>18</xdr:col>
      <xdr:colOff>995370</xdr:colOff>
      <xdr:row>2</xdr:row>
      <xdr:rowOff>756653</xdr:rowOff>
    </xdr:to>
    <xdr:pic>
      <xdr:nvPicPr>
        <xdr:cNvPr id="20" name="Graphic 19" descr="Envelope with solid fill">
          <a:hlinkClick xmlns:r="http://schemas.openxmlformats.org/officeDocument/2006/relationships" r:id="rId15"/>
          <a:extLst>
            <a:ext uri="{FF2B5EF4-FFF2-40B4-BE49-F238E27FC236}">
              <a16:creationId xmlns:a16="http://schemas.microsoft.com/office/drawing/2014/main" id="{8765A493-948A-4F25-B1F8-377C65D14E77}"/>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rcRect/>
        <a:stretch/>
      </xdr:blipFill>
      <xdr:spPr>
        <a:xfrm>
          <a:off x="18806583" y="1439333"/>
          <a:ext cx="593204" cy="59790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3645809</xdr:colOff>
      <xdr:row>10</xdr:row>
      <xdr:rowOff>39972</xdr:rowOff>
    </xdr:from>
    <xdr:to>
      <xdr:col>1</xdr:col>
      <xdr:colOff>13121822</xdr:colOff>
      <xdr:row>27</xdr:row>
      <xdr:rowOff>946151</xdr:rowOff>
    </xdr:to>
    <xdr:sp macro="" textlink="">
      <xdr:nvSpPr>
        <xdr:cNvPr id="2" name="TextBox 1">
          <a:extLst>
            <a:ext uri="{FF2B5EF4-FFF2-40B4-BE49-F238E27FC236}">
              <a16:creationId xmlns:a16="http://schemas.microsoft.com/office/drawing/2014/main" id="{5AD1E9FD-E5AD-46B4-8973-2BC77CD4BB2B}"/>
            </a:ext>
          </a:extLst>
        </xdr:cNvPr>
        <xdr:cNvSpPr txBox="1"/>
      </xdr:nvSpPr>
      <xdr:spPr>
        <a:xfrm>
          <a:off x="3815142" y="3130305"/>
          <a:ext cx="9476013" cy="360492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4800" b="1" kern="1200">
              <a:latin typeface="Arial" panose="020B0604020202020204" pitchFamily="34" charset="0"/>
              <a:cs typeface="Arial" panose="020B0604020202020204" pitchFamily="34" charset="0"/>
            </a:rPr>
            <a:t>Thank You</a:t>
          </a:r>
          <a:endParaRPr lang="en-AU" sz="4400" kern="1200" baseline="0">
            <a:latin typeface="Arial" panose="020B0604020202020204" pitchFamily="34" charset="0"/>
            <a:cs typeface="Arial" panose="020B0604020202020204" pitchFamily="34" charset="0"/>
          </a:endParaRPr>
        </a:p>
        <a:p>
          <a:endParaRPr lang="en-AU" sz="1200" kern="1200" baseline="0">
            <a:latin typeface="Arial" panose="020B0604020202020204" pitchFamily="34" charset="0"/>
            <a:cs typeface="Arial" panose="020B0604020202020204" pitchFamily="34" charset="0"/>
          </a:endParaRPr>
        </a:p>
        <a:p>
          <a:pPr algn="ctr"/>
          <a:endParaRPr lang="en-AU" sz="1600" kern="1200" baseline="0">
            <a:latin typeface="Arial" panose="020B0604020202020204" pitchFamily="34" charset="0"/>
            <a:cs typeface="Arial" panose="020B0604020202020204" pitchFamily="34" charset="0"/>
          </a:endParaRPr>
        </a:p>
        <a:p>
          <a:pPr algn="ctr"/>
          <a:r>
            <a:rPr lang="en-AU" sz="1600" kern="1200" baseline="0">
              <a:latin typeface="Arial" panose="020B0604020202020204" pitchFamily="34" charset="0"/>
              <a:cs typeface="Arial" panose="020B0604020202020204" pitchFamily="34" charset="0"/>
            </a:rPr>
            <a:t>You have now completed the form. </a:t>
          </a:r>
        </a:p>
        <a:p>
          <a:pPr algn="ctr"/>
          <a:endParaRPr lang="en-AU" sz="1600" kern="1200" baseline="0">
            <a:latin typeface="Arial" panose="020B0604020202020204" pitchFamily="34" charset="0"/>
            <a:cs typeface="Arial" panose="020B0604020202020204" pitchFamily="34" charset="0"/>
          </a:endParaRPr>
        </a:p>
        <a:p>
          <a:pPr algn="ctr"/>
          <a:r>
            <a:rPr lang="en-AU" sz="1600" kern="1200" baseline="0">
              <a:latin typeface="Arial" panose="020B0604020202020204" pitchFamily="34" charset="0"/>
              <a:cs typeface="Arial" panose="020B0604020202020204" pitchFamily="34" charset="0"/>
            </a:rPr>
            <a:t>Please upload this completed form onto AHEIA webpage by </a:t>
          </a:r>
          <a:r>
            <a:rPr lang="en-AU" sz="1600" b="1" kern="1200" baseline="0">
              <a:solidFill>
                <a:srgbClr val="FF0000"/>
              </a:solidFill>
              <a:latin typeface="Arial" panose="020B0604020202020204" pitchFamily="34" charset="0"/>
              <a:cs typeface="Arial" panose="020B0604020202020204" pitchFamily="34" charset="0"/>
            </a:rPr>
            <a:t>27 June 2025</a:t>
          </a:r>
          <a:r>
            <a:rPr lang="en-AU" sz="1600" kern="1200" baseline="0">
              <a:latin typeface="Arial" panose="020B0604020202020204" pitchFamily="34" charset="0"/>
              <a:cs typeface="Arial" panose="020B0604020202020204" pitchFamily="34" charset="0"/>
            </a:rPr>
            <a:t>.</a:t>
          </a:r>
        </a:p>
        <a:p>
          <a:pPr algn="ctr"/>
          <a:endParaRPr lang="en-AU" sz="1600" kern="1200" baseline="0">
            <a:latin typeface="Arial" panose="020B0604020202020204" pitchFamily="34" charset="0"/>
            <a:cs typeface="Arial" panose="020B0604020202020204" pitchFamily="34" charset="0"/>
          </a:endParaRPr>
        </a:p>
        <a:p>
          <a:pPr algn="ctr"/>
          <a:r>
            <a:rPr lang="en-AU" sz="1600" kern="1200" baseline="0">
              <a:latin typeface="Arial" panose="020B0604020202020204" pitchFamily="34" charset="0"/>
              <a:cs typeface="Arial" panose="020B0604020202020204" pitchFamily="34" charset="0"/>
            </a:rPr>
            <a:t>You can click "Submit your form now" and upload it into AHEIA webpage. </a:t>
          </a:r>
        </a:p>
      </xdr:txBody>
    </xdr:sp>
    <xdr:clientData/>
  </xdr:twoCellAnchor>
  <xdr:twoCellAnchor>
    <xdr:from>
      <xdr:col>1</xdr:col>
      <xdr:colOff>4897148</xdr:colOff>
      <xdr:row>26</xdr:row>
      <xdr:rowOff>117020</xdr:rowOff>
    </xdr:from>
    <xdr:to>
      <xdr:col>1</xdr:col>
      <xdr:colOff>8249042</xdr:colOff>
      <xdr:row>27</xdr:row>
      <xdr:rowOff>613073</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B83B632-AAE6-4440-E2DB-2E852DB1BA14}"/>
            </a:ext>
          </a:extLst>
        </xdr:cNvPr>
        <xdr:cNvSpPr/>
      </xdr:nvSpPr>
      <xdr:spPr>
        <a:xfrm>
          <a:off x="5066481" y="5747353"/>
          <a:ext cx="3351894" cy="654803"/>
        </a:xfrm>
        <a:prstGeom prst="roundRect">
          <a:avLst/>
        </a:prstGeom>
        <a:solidFill>
          <a:srgbClr val="F3732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2000" b="1">
              <a:solidFill>
                <a:schemeClr val="bg1"/>
              </a:solidFill>
              <a:latin typeface="Arial" panose="020B0604020202020204" pitchFamily="34" charset="0"/>
              <a:cs typeface="Arial" panose="020B0604020202020204" pitchFamily="34" charset="0"/>
            </a:rPr>
            <a:t>Submit your</a:t>
          </a:r>
          <a:r>
            <a:rPr lang="en-AU" sz="2000" b="1" baseline="0">
              <a:solidFill>
                <a:schemeClr val="bg1"/>
              </a:solidFill>
              <a:latin typeface="Arial" panose="020B0604020202020204" pitchFamily="34" charset="0"/>
              <a:cs typeface="Arial" panose="020B0604020202020204" pitchFamily="34" charset="0"/>
            </a:rPr>
            <a:t> form now</a:t>
          </a:r>
          <a:endParaRPr lang="en-AU" sz="20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8400730</xdr:colOff>
      <xdr:row>26</xdr:row>
      <xdr:rowOff>117021</xdr:rowOff>
    </xdr:from>
    <xdr:to>
      <xdr:col>1</xdr:col>
      <xdr:colOff>11753985</xdr:colOff>
      <xdr:row>27</xdr:row>
      <xdr:rowOff>613074</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17174816-6A2A-4D41-85CE-4CFD28B98158}"/>
            </a:ext>
          </a:extLst>
        </xdr:cNvPr>
        <xdr:cNvSpPr/>
      </xdr:nvSpPr>
      <xdr:spPr>
        <a:xfrm>
          <a:off x="8570063" y="5747354"/>
          <a:ext cx="3353255" cy="654803"/>
        </a:xfrm>
        <a:prstGeom prst="roundRect">
          <a:avLst/>
        </a:prstGeom>
        <a:solidFill>
          <a:srgbClr val="F3732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2000" b="1">
              <a:solidFill>
                <a:schemeClr val="bg1"/>
              </a:solidFill>
              <a:latin typeface="Arial" panose="020B0604020202020204" pitchFamily="34" charset="0"/>
              <a:cs typeface="Arial" panose="020B0604020202020204" pitchFamily="34" charset="0"/>
            </a:rPr>
            <a:t>Contact Us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1417861</xdr:colOff>
      <xdr:row>2</xdr:row>
      <xdr:rowOff>102056</xdr:rowOff>
    </xdr:from>
    <xdr:to>
      <xdr:col>4</xdr:col>
      <xdr:colOff>2990850</xdr:colOff>
      <xdr:row>9</xdr:row>
      <xdr:rowOff>134710</xdr:rowOff>
    </xdr:to>
    <xdr:sp macro="" textlink="">
      <xdr:nvSpPr>
        <xdr:cNvPr id="2" name="TextBox 1">
          <a:extLst>
            <a:ext uri="{FF2B5EF4-FFF2-40B4-BE49-F238E27FC236}">
              <a16:creationId xmlns:a16="http://schemas.microsoft.com/office/drawing/2014/main" id="{7B268086-07A1-AD3A-C48E-56100A0B8468}"/>
            </a:ext>
          </a:extLst>
        </xdr:cNvPr>
        <xdr:cNvSpPr txBox="1"/>
      </xdr:nvSpPr>
      <xdr:spPr>
        <a:xfrm>
          <a:off x="1541686" y="1387931"/>
          <a:ext cx="13203014" cy="3347354"/>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1" kern="1200">
              <a:latin typeface="Arial" panose="020B0604020202020204" pitchFamily="34" charset="0"/>
              <a:cs typeface="Arial" panose="020B0604020202020204" pitchFamily="34" charset="0"/>
            </a:rPr>
            <a:t>Instructions:</a:t>
          </a:r>
        </a:p>
        <a:p>
          <a:r>
            <a:rPr lang="en-AU" sz="1200" kern="1200">
              <a:latin typeface="Arial" panose="020B0604020202020204" pitchFamily="34" charset="0"/>
              <a:cs typeface="Arial" panose="020B0604020202020204" pitchFamily="34" charset="0"/>
            </a:rPr>
            <a:t>1. This data entry form</a:t>
          </a:r>
          <a:r>
            <a:rPr lang="en-AU" sz="1200" kern="1200" baseline="0">
              <a:latin typeface="Arial" panose="020B0604020202020204" pitchFamily="34" charset="0"/>
              <a:cs typeface="Arial" panose="020B0604020202020204" pitchFamily="34" charset="0"/>
            </a:rPr>
            <a:t> is colour coded. </a:t>
          </a:r>
        </a:p>
        <a:p>
          <a:endParaRPr lang="en-AU" sz="1200" kern="1200" baseline="0">
            <a:latin typeface="Arial" panose="020B0604020202020204" pitchFamily="34" charset="0"/>
            <a:cs typeface="Arial" panose="020B0604020202020204" pitchFamily="34" charset="0"/>
          </a:endParaRPr>
        </a:p>
        <a:p>
          <a:endParaRPr lang="en-AU" sz="1200" kern="1200" baseline="0">
            <a:latin typeface="Arial" panose="020B0604020202020204" pitchFamily="34" charset="0"/>
            <a:cs typeface="Arial" panose="020B0604020202020204" pitchFamily="34" charset="0"/>
          </a:endParaRPr>
        </a:p>
        <a:p>
          <a:endParaRPr lang="en-AU" sz="1200" kern="1200" baseline="0">
            <a:latin typeface="Arial" panose="020B0604020202020204" pitchFamily="34" charset="0"/>
            <a:cs typeface="Arial" panose="020B0604020202020204" pitchFamily="34" charset="0"/>
          </a:endParaRPr>
        </a:p>
        <a:p>
          <a:endParaRPr lang="en-AU" sz="1200" kern="1200" baseline="0">
            <a:latin typeface="Arial" panose="020B0604020202020204" pitchFamily="34" charset="0"/>
            <a:cs typeface="Arial" panose="020B0604020202020204" pitchFamily="34" charset="0"/>
          </a:endParaRPr>
        </a:p>
        <a:p>
          <a:endParaRPr lang="en-AU" sz="1200" kern="1200" baseline="0">
            <a:latin typeface="Arial" panose="020B0604020202020204" pitchFamily="34" charset="0"/>
            <a:cs typeface="Arial" panose="020B0604020202020204" pitchFamily="34" charset="0"/>
          </a:endParaRPr>
        </a:p>
        <a:p>
          <a:r>
            <a:rPr lang="en-AU" sz="1200" kern="1200" baseline="0">
              <a:latin typeface="Arial" panose="020B0604020202020204" pitchFamily="34" charset="0"/>
              <a:cs typeface="Arial" panose="020B0604020202020204" pitchFamily="34" charset="0"/>
            </a:rPr>
            <a:t>2. If you are looking for further information related to data definition, please refer to the </a:t>
          </a:r>
        </a:p>
        <a:p>
          <a:endParaRPr lang="en-AU" sz="1200" kern="1200" baseline="0">
            <a:latin typeface="Arial" panose="020B0604020202020204" pitchFamily="34" charset="0"/>
            <a:cs typeface="Arial" panose="020B0604020202020204" pitchFamily="34" charset="0"/>
          </a:endParaRPr>
        </a:p>
        <a:p>
          <a:r>
            <a:rPr lang="en-AU" sz="1200" kern="1200" baseline="0">
              <a:latin typeface="Arial" panose="020B0604020202020204" pitchFamily="34" charset="0"/>
              <a:cs typeface="Arial" panose="020B0604020202020204" pitchFamily="34" charset="0"/>
            </a:rPr>
            <a:t>3. If you have further questions, please feel free to contact the AHEIA UniAnalytics team (unianalytics@aheia.edu.au). </a:t>
          </a:r>
        </a:p>
        <a:p>
          <a:endParaRPr lang="en-AU" sz="1200" kern="1200" baseline="0">
            <a:latin typeface="Arial" panose="020B0604020202020204" pitchFamily="34" charset="0"/>
            <a:cs typeface="Arial" panose="020B0604020202020204" pitchFamily="34" charset="0"/>
          </a:endParaRPr>
        </a:p>
        <a:p>
          <a:r>
            <a:rPr lang="en-AU" sz="1200" kern="1200" baseline="0">
              <a:latin typeface="Arial" panose="020B0604020202020204" pitchFamily="34" charset="0"/>
              <a:cs typeface="Arial" panose="020B0604020202020204" pitchFamily="34" charset="0"/>
            </a:rPr>
            <a:t>4. While the majority of data fields remain consistent with HR Benchmarking in the previous years, some updates have been made. We recommend reviewing the data definitions to ensure accurate completion of the data collection sheet. </a:t>
          </a:r>
        </a:p>
        <a:p>
          <a:endParaRPr lang="en-AU" sz="1200" kern="1200" baseline="0">
            <a:latin typeface="Arial" panose="020B0604020202020204" pitchFamily="34" charset="0"/>
            <a:cs typeface="Arial" panose="020B0604020202020204" pitchFamily="34" charset="0"/>
          </a:endParaRPr>
        </a:p>
        <a:p>
          <a:r>
            <a:rPr lang="en-AU" sz="1200" kern="1200" baseline="0">
              <a:latin typeface="Arial" panose="020B0604020202020204" pitchFamily="34" charset="0"/>
              <a:cs typeface="Arial" panose="020B0604020202020204" pitchFamily="34" charset="0"/>
            </a:rPr>
            <a:t>5. Please ensure that all data is submitted by </a:t>
          </a:r>
          <a:r>
            <a:rPr lang="en-AU" sz="1200" b="1" kern="1200" baseline="0">
              <a:solidFill>
                <a:srgbClr val="FF0000"/>
              </a:solidFill>
              <a:latin typeface="Arial" panose="020B0604020202020204" pitchFamily="34" charset="0"/>
              <a:cs typeface="Arial" panose="020B0604020202020204" pitchFamily="34" charset="0"/>
            </a:rPr>
            <a:t>27 June 2025</a:t>
          </a:r>
          <a:r>
            <a:rPr lang="en-AU" sz="1200" kern="1200" baseline="0">
              <a:latin typeface="Arial" panose="020B0604020202020204" pitchFamily="34" charset="0"/>
              <a:cs typeface="Arial" panose="020B0604020202020204" pitchFamily="34" charset="0"/>
            </a:rPr>
            <a:t>. </a:t>
          </a:r>
        </a:p>
        <a:p>
          <a:endParaRPr lang="en-AU" sz="1200" kern="1200" baseline="0">
            <a:latin typeface="Arial" panose="020B0604020202020204" pitchFamily="34" charset="0"/>
            <a:cs typeface="Arial" panose="020B0604020202020204" pitchFamily="34" charset="0"/>
          </a:endParaRPr>
        </a:p>
        <a:p>
          <a:endParaRPr lang="en-AU" sz="1200" kern="1200" baseline="0">
            <a:latin typeface="Arial" panose="020B0604020202020204" pitchFamily="34" charset="0"/>
            <a:cs typeface="Arial" panose="020B0604020202020204" pitchFamily="34" charset="0"/>
          </a:endParaRPr>
        </a:p>
      </xdr:txBody>
    </xdr:sp>
    <xdr:clientData/>
  </xdr:twoCellAnchor>
  <xdr:twoCellAnchor>
    <xdr:from>
      <xdr:col>1</xdr:col>
      <xdr:colOff>1725230</xdr:colOff>
      <xdr:row>3</xdr:row>
      <xdr:rowOff>257781</xdr:rowOff>
    </xdr:from>
    <xdr:to>
      <xdr:col>3</xdr:col>
      <xdr:colOff>1989666</xdr:colOff>
      <xdr:row>4</xdr:row>
      <xdr:rowOff>123069</xdr:rowOff>
    </xdr:to>
    <xdr:sp macro="" textlink="">
      <xdr:nvSpPr>
        <xdr:cNvPr id="4" name="TextBox 3">
          <a:extLst>
            <a:ext uri="{FF2B5EF4-FFF2-40B4-BE49-F238E27FC236}">
              <a16:creationId xmlns:a16="http://schemas.microsoft.com/office/drawing/2014/main" id="{48BFF1F4-A582-4D45-AC51-91561C24E3EB}"/>
            </a:ext>
          </a:extLst>
        </xdr:cNvPr>
        <xdr:cNvSpPr txBox="1"/>
      </xdr:nvSpPr>
      <xdr:spPr>
        <a:xfrm>
          <a:off x="1841647" y="1877031"/>
          <a:ext cx="4085019" cy="299205"/>
        </a:xfrm>
        <a:prstGeom prst="rect">
          <a:avLst/>
        </a:prstGeom>
        <a:solidFill>
          <a:srgbClr val="FCB44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kern="1200">
              <a:latin typeface="Arial" panose="020B0604020202020204" pitchFamily="34" charset="0"/>
              <a:cs typeface="Arial" panose="020B0604020202020204" pitchFamily="34" charset="0"/>
            </a:rPr>
            <a:t>Orange - Reference</a:t>
          </a:r>
          <a:r>
            <a:rPr lang="en-AU" sz="1200" kern="1200" baseline="0">
              <a:latin typeface="Arial" panose="020B0604020202020204" pitchFamily="34" charset="0"/>
              <a:cs typeface="Arial" panose="020B0604020202020204" pitchFamily="34" charset="0"/>
            </a:rPr>
            <a:t> date for the data is 31 March 2025</a:t>
          </a:r>
          <a:endParaRPr lang="en-AU" sz="1200" kern="1200">
            <a:latin typeface="Arial" panose="020B0604020202020204" pitchFamily="34" charset="0"/>
            <a:cs typeface="Arial" panose="020B0604020202020204" pitchFamily="34" charset="0"/>
          </a:endParaRPr>
        </a:p>
      </xdr:txBody>
    </xdr:sp>
    <xdr:clientData/>
  </xdr:twoCellAnchor>
  <xdr:twoCellAnchor>
    <xdr:from>
      <xdr:col>1</xdr:col>
      <xdr:colOff>1717068</xdr:colOff>
      <xdr:row>4</xdr:row>
      <xdr:rowOff>188385</xdr:rowOff>
    </xdr:from>
    <xdr:to>
      <xdr:col>3</xdr:col>
      <xdr:colOff>2000250</xdr:colOff>
      <xdr:row>5</xdr:row>
      <xdr:rowOff>39160</xdr:rowOff>
    </xdr:to>
    <xdr:sp macro="" textlink="">
      <xdr:nvSpPr>
        <xdr:cNvPr id="5" name="TextBox 4">
          <a:extLst>
            <a:ext uri="{FF2B5EF4-FFF2-40B4-BE49-F238E27FC236}">
              <a16:creationId xmlns:a16="http://schemas.microsoft.com/office/drawing/2014/main" id="{8C0E73F7-16F2-4134-B598-B1D87536D161}"/>
            </a:ext>
          </a:extLst>
        </xdr:cNvPr>
        <xdr:cNvSpPr txBox="1"/>
      </xdr:nvSpPr>
      <xdr:spPr>
        <a:xfrm>
          <a:off x="1833485" y="2241552"/>
          <a:ext cx="4103765" cy="284691"/>
        </a:xfrm>
        <a:prstGeom prst="rect">
          <a:avLst/>
        </a:prstGeom>
        <a:solidFill>
          <a:srgbClr val="A7B43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kern="1200">
              <a:latin typeface="Arial" panose="020B0604020202020204" pitchFamily="34" charset="0"/>
              <a:cs typeface="Arial" panose="020B0604020202020204" pitchFamily="34" charset="0"/>
            </a:rPr>
            <a:t>Green - Reference</a:t>
          </a:r>
          <a:r>
            <a:rPr lang="en-AU" sz="1200" kern="1200" baseline="0">
              <a:latin typeface="Arial" panose="020B0604020202020204" pitchFamily="34" charset="0"/>
              <a:cs typeface="Arial" panose="020B0604020202020204" pitchFamily="34" charset="0"/>
            </a:rPr>
            <a:t> date for the data is 31 December 2024</a:t>
          </a:r>
          <a:endParaRPr lang="en-AU" sz="1200" kern="1200">
            <a:latin typeface="Arial" panose="020B0604020202020204" pitchFamily="34" charset="0"/>
            <a:cs typeface="Arial" panose="020B0604020202020204" pitchFamily="34" charset="0"/>
          </a:endParaRPr>
        </a:p>
      </xdr:txBody>
    </xdr:sp>
    <xdr:clientData/>
  </xdr:twoCellAnchor>
  <xdr:twoCellAnchor>
    <xdr:from>
      <xdr:col>3</xdr:col>
      <xdr:colOff>2792186</xdr:colOff>
      <xdr:row>11</xdr:row>
      <xdr:rowOff>107647</xdr:rowOff>
    </xdr:from>
    <xdr:to>
      <xdr:col>3</xdr:col>
      <xdr:colOff>4649561</xdr:colOff>
      <xdr:row>12</xdr:row>
      <xdr:rowOff>444500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E51DCA3C-01ED-4CFF-891A-E8727F21287D}"/>
            </a:ext>
          </a:extLst>
        </xdr:cNvPr>
        <xdr:cNvSpPr/>
      </xdr:nvSpPr>
      <xdr:spPr>
        <a:xfrm>
          <a:off x="6972603" y="5579230"/>
          <a:ext cx="1857375" cy="696687"/>
        </a:xfrm>
        <a:prstGeom prst="roundRect">
          <a:avLst/>
        </a:prstGeom>
        <a:solidFill>
          <a:srgbClr val="F3732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2400" b="1">
              <a:solidFill>
                <a:schemeClr val="bg1"/>
              </a:solidFill>
              <a:latin typeface="Arial" panose="020B0604020202020204" pitchFamily="34" charset="0"/>
              <a:cs typeface="Arial" panose="020B0604020202020204" pitchFamily="34" charset="0"/>
            </a:rPr>
            <a:t>Start</a:t>
          </a:r>
        </a:p>
      </xdr:txBody>
    </xdr:sp>
    <xdr:clientData/>
  </xdr:twoCellAnchor>
  <xdr:twoCellAnchor>
    <xdr:from>
      <xdr:col>3</xdr:col>
      <xdr:colOff>3274031</xdr:colOff>
      <xdr:row>5</xdr:row>
      <xdr:rowOff>28730</xdr:rowOff>
    </xdr:from>
    <xdr:to>
      <xdr:col>3</xdr:col>
      <xdr:colOff>5439833</xdr:colOff>
      <xdr:row>5</xdr:row>
      <xdr:rowOff>387806</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4555026-F60B-B307-93A1-8FC093680126}"/>
            </a:ext>
          </a:extLst>
        </xdr:cNvPr>
        <xdr:cNvSpPr/>
      </xdr:nvSpPr>
      <xdr:spPr>
        <a:xfrm>
          <a:off x="7211031" y="2515813"/>
          <a:ext cx="2165802" cy="359076"/>
        </a:xfrm>
        <a:prstGeom prst="roundRect">
          <a:avLst/>
        </a:prstGeom>
        <a:solidFill>
          <a:srgbClr val="F3732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200" b="1"/>
            <a:t>Data Definitions</a:t>
          </a:r>
          <a:r>
            <a:rPr lang="en-AU" sz="1200" b="1" baseline="0"/>
            <a:t>  - Data page</a:t>
          </a:r>
          <a:endParaRPr lang="en-AU" sz="12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316139</xdr:colOff>
      <xdr:row>1</xdr:row>
      <xdr:rowOff>50489</xdr:rowOff>
    </xdr:from>
    <xdr:to>
      <xdr:col>1</xdr:col>
      <xdr:colOff>903703</xdr:colOff>
      <xdr:row>4</xdr:row>
      <xdr:rowOff>108222</xdr:rowOff>
    </xdr:to>
    <xdr:sp macro="" textlink="">
      <xdr:nvSpPr>
        <xdr:cNvPr id="28" name="TextBox 27">
          <a:hlinkClick xmlns:r="http://schemas.openxmlformats.org/officeDocument/2006/relationships" r:id="rId1"/>
          <a:extLst>
            <a:ext uri="{FF2B5EF4-FFF2-40B4-BE49-F238E27FC236}">
              <a16:creationId xmlns:a16="http://schemas.microsoft.com/office/drawing/2014/main" id="{6ACB3229-B540-451E-B44A-0C76B3AF3307}"/>
            </a:ext>
          </a:extLst>
        </xdr:cNvPr>
        <xdr:cNvSpPr txBox="1"/>
      </xdr:nvSpPr>
      <xdr:spPr>
        <a:xfrm>
          <a:off x="316139" y="918322"/>
          <a:ext cx="1338981" cy="819733"/>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Instructions</a:t>
          </a:r>
        </a:p>
      </xdr:txBody>
    </xdr:sp>
    <xdr:clientData/>
  </xdr:twoCellAnchor>
  <xdr:twoCellAnchor>
    <xdr:from>
      <xdr:col>2</xdr:col>
      <xdr:colOff>77855</xdr:colOff>
      <xdr:row>1</xdr:row>
      <xdr:rowOff>58649</xdr:rowOff>
    </xdr:from>
    <xdr:to>
      <xdr:col>3</xdr:col>
      <xdr:colOff>736052</xdr:colOff>
      <xdr:row>4</xdr:row>
      <xdr:rowOff>112940</xdr:rowOff>
    </xdr:to>
    <xdr:sp macro="" textlink="">
      <xdr:nvSpPr>
        <xdr:cNvPr id="29" name="TextBox 28">
          <a:hlinkClick xmlns:r="http://schemas.openxmlformats.org/officeDocument/2006/relationships" r:id="rId2"/>
          <a:extLst>
            <a:ext uri="{FF2B5EF4-FFF2-40B4-BE49-F238E27FC236}">
              <a16:creationId xmlns:a16="http://schemas.microsoft.com/office/drawing/2014/main" id="{73BB4B0F-4BCD-4ED8-825F-214974705C0F}"/>
            </a:ext>
          </a:extLst>
        </xdr:cNvPr>
        <xdr:cNvSpPr txBox="1"/>
      </xdr:nvSpPr>
      <xdr:spPr>
        <a:xfrm>
          <a:off x="3263438" y="926482"/>
          <a:ext cx="1462531" cy="816291"/>
        </a:xfrm>
        <a:prstGeom prst="roundRect">
          <a:avLst/>
        </a:prstGeom>
        <a:solidFill>
          <a:srgbClr val="29702A"/>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Data</a:t>
          </a:r>
          <a:r>
            <a:rPr lang="en-AU" sz="1200" b="1" baseline="0">
              <a:solidFill>
                <a:schemeClr val="bg1"/>
              </a:solidFill>
              <a:latin typeface="Arial" panose="020B0604020202020204" pitchFamily="34" charset="0"/>
              <a:cs typeface="Arial" panose="020B0604020202020204" pitchFamily="34" charset="0"/>
            </a:rPr>
            <a:t> Definitions (Data)</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965347</xdr:colOff>
      <xdr:row>1</xdr:row>
      <xdr:rowOff>58357</xdr:rowOff>
    </xdr:from>
    <xdr:to>
      <xdr:col>2</xdr:col>
      <xdr:colOff>27954</xdr:colOff>
      <xdr:row>4</xdr:row>
      <xdr:rowOff>115634</xdr:rowOff>
    </xdr:to>
    <xdr:sp macro="" textlink="">
      <xdr:nvSpPr>
        <xdr:cNvPr id="30" name="TextBox 29">
          <a:hlinkClick xmlns:r="http://schemas.openxmlformats.org/officeDocument/2006/relationships" r:id="rId3"/>
          <a:extLst>
            <a:ext uri="{FF2B5EF4-FFF2-40B4-BE49-F238E27FC236}">
              <a16:creationId xmlns:a16="http://schemas.microsoft.com/office/drawing/2014/main" id="{D4EC71C9-3DE2-4EF0-88B3-2D8C46007B34}"/>
            </a:ext>
          </a:extLst>
        </xdr:cNvPr>
        <xdr:cNvSpPr txBox="1"/>
      </xdr:nvSpPr>
      <xdr:spPr>
        <a:xfrm>
          <a:off x="1716764" y="926190"/>
          <a:ext cx="1496773" cy="819277"/>
        </a:xfrm>
        <a:prstGeom prst="roundRect">
          <a:avLst/>
        </a:prstGeom>
        <a:solidFill>
          <a:srgbClr val="004286"/>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Data</a:t>
          </a:r>
          <a:r>
            <a:rPr lang="en-AU" sz="1200" b="1" baseline="0">
              <a:solidFill>
                <a:schemeClr val="bg1"/>
              </a:solidFill>
              <a:latin typeface="Arial" panose="020B0604020202020204" pitchFamily="34" charset="0"/>
              <a:cs typeface="Arial" panose="020B0604020202020204" pitchFamily="34" charset="0"/>
            </a:rPr>
            <a:t> Definitions (Classification)</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3</xdr:col>
      <xdr:colOff>773183</xdr:colOff>
      <xdr:row>1</xdr:row>
      <xdr:rowOff>68948</xdr:rowOff>
    </xdr:from>
    <xdr:to>
      <xdr:col>3</xdr:col>
      <xdr:colOff>2074887</xdr:colOff>
      <xdr:row>4</xdr:row>
      <xdr:rowOff>125928</xdr:rowOff>
    </xdr:to>
    <xdr:sp macro="" textlink="">
      <xdr:nvSpPr>
        <xdr:cNvPr id="31" name="TextBox 30">
          <a:hlinkClick xmlns:r="http://schemas.openxmlformats.org/officeDocument/2006/relationships" r:id="rId4"/>
          <a:extLst>
            <a:ext uri="{FF2B5EF4-FFF2-40B4-BE49-F238E27FC236}">
              <a16:creationId xmlns:a16="http://schemas.microsoft.com/office/drawing/2014/main" id="{EBAC14EC-C918-48CC-B9C5-5FBE8C71DC4D}"/>
            </a:ext>
          </a:extLst>
        </xdr:cNvPr>
        <xdr:cNvSpPr txBox="1"/>
      </xdr:nvSpPr>
      <xdr:spPr>
        <a:xfrm>
          <a:off x="4763100" y="936781"/>
          <a:ext cx="1301704" cy="818980"/>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FTE</a:t>
          </a:r>
        </a:p>
      </xdr:txBody>
    </xdr:sp>
    <xdr:clientData/>
  </xdr:twoCellAnchor>
  <xdr:twoCellAnchor>
    <xdr:from>
      <xdr:col>3</xdr:col>
      <xdr:colOff>2124526</xdr:colOff>
      <xdr:row>1</xdr:row>
      <xdr:rowOff>76799</xdr:rowOff>
    </xdr:from>
    <xdr:to>
      <xdr:col>3</xdr:col>
      <xdr:colOff>3458784</xdr:colOff>
      <xdr:row>4</xdr:row>
      <xdr:rowOff>141963</xdr:rowOff>
    </xdr:to>
    <xdr:sp macro="" textlink="">
      <xdr:nvSpPr>
        <xdr:cNvPr id="32" name="TextBox 31">
          <a:hlinkClick xmlns:r="http://schemas.openxmlformats.org/officeDocument/2006/relationships" r:id="rId5"/>
          <a:extLst>
            <a:ext uri="{FF2B5EF4-FFF2-40B4-BE49-F238E27FC236}">
              <a16:creationId xmlns:a16="http://schemas.microsoft.com/office/drawing/2014/main" id="{82E90815-0A48-4869-BEF0-821EC33F9C53}"/>
            </a:ext>
          </a:extLst>
        </xdr:cNvPr>
        <xdr:cNvSpPr txBox="1"/>
      </xdr:nvSpPr>
      <xdr:spPr>
        <a:xfrm>
          <a:off x="6114443" y="944632"/>
          <a:ext cx="1334258" cy="827164"/>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Age Profile</a:t>
          </a:r>
        </a:p>
      </xdr:txBody>
    </xdr:sp>
    <xdr:clientData/>
  </xdr:twoCellAnchor>
  <xdr:twoCellAnchor>
    <xdr:from>
      <xdr:col>3</xdr:col>
      <xdr:colOff>3556597</xdr:colOff>
      <xdr:row>1</xdr:row>
      <xdr:rowOff>70310</xdr:rowOff>
    </xdr:from>
    <xdr:to>
      <xdr:col>3</xdr:col>
      <xdr:colOff>4857750</xdr:colOff>
      <xdr:row>4</xdr:row>
      <xdr:rowOff>126657</xdr:rowOff>
    </xdr:to>
    <xdr:sp macro="" textlink="">
      <xdr:nvSpPr>
        <xdr:cNvPr id="33" name="TextBox 32">
          <a:hlinkClick xmlns:r="http://schemas.openxmlformats.org/officeDocument/2006/relationships" r:id="rId6"/>
          <a:extLst>
            <a:ext uri="{FF2B5EF4-FFF2-40B4-BE49-F238E27FC236}">
              <a16:creationId xmlns:a16="http://schemas.microsoft.com/office/drawing/2014/main" id="{AB818D11-32EC-498A-B42A-9451E5A37548}"/>
            </a:ext>
          </a:extLst>
        </xdr:cNvPr>
        <xdr:cNvSpPr txBox="1"/>
      </xdr:nvSpPr>
      <xdr:spPr>
        <a:xfrm>
          <a:off x="7546514" y="938143"/>
          <a:ext cx="1301153" cy="818347"/>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Length</a:t>
          </a:r>
          <a:r>
            <a:rPr lang="en-AU" sz="1200" b="1" baseline="0">
              <a:solidFill>
                <a:schemeClr val="bg1"/>
              </a:solidFill>
              <a:latin typeface="Arial" panose="020B0604020202020204" pitchFamily="34" charset="0"/>
              <a:cs typeface="Arial" panose="020B0604020202020204" pitchFamily="34" charset="0"/>
            </a:rPr>
            <a:t> of Service</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3</xdr:col>
      <xdr:colOff>4914144</xdr:colOff>
      <xdr:row>1</xdr:row>
      <xdr:rowOff>58363</xdr:rowOff>
    </xdr:from>
    <xdr:to>
      <xdr:col>3</xdr:col>
      <xdr:colOff>6249427</xdr:colOff>
      <xdr:row>4</xdr:row>
      <xdr:rowOff>108541</xdr:rowOff>
    </xdr:to>
    <xdr:sp macro="" textlink="">
      <xdr:nvSpPr>
        <xdr:cNvPr id="34" name="TextBox 33">
          <a:hlinkClick xmlns:r="http://schemas.openxmlformats.org/officeDocument/2006/relationships" r:id="rId7"/>
          <a:extLst>
            <a:ext uri="{FF2B5EF4-FFF2-40B4-BE49-F238E27FC236}">
              <a16:creationId xmlns:a16="http://schemas.microsoft.com/office/drawing/2014/main" id="{207048A7-8CFE-485A-AD6A-25BDEE5AC645}"/>
            </a:ext>
          </a:extLst>
        </xdr:cNvPr>
        <xdr:cNvSpPr txBox="1"/>
      </xdr:nvSpPr>
      <xdr:spPr>
        <a:xfrm>
          <a:off x="8904061" y="926196"/>
          <a:ext cx="1335283" cy="812178"/>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Staffing</a:t>
          </a:r>
          <a:r>
            <a:rPr lang="en-AU" sz="1200" b="1" baseline="0">
              <a:solidFill>
                <a:schemeClr val="bg1"/>
              </a:solidFill>
              <a:latin typeface="Arial" panose="020B0604020202020204" pitchFamily="34" charset="0"/>
              <a:cs typeface="Arial" panose="020B0604020202020204" pitchFamily="34" charset="0"/>
            </a:rPr>
            <a:t> &amp; </a:t>
          </a:r>
          <a:br>
            <a:rPr lang="en-AU" sz="1200" b="1" baseline="0">
              <a:solidFill>
                <a:schemeClr val="bg1"/>
              </a:solidFill>
              <a:latin typeface="Arial" panose="020B0604020202020204" pitchFamily="34" charset="0"/>
              <a:cs typeface="Arial" panose="020B0604020202020204" pitchFamily="34" charset="0"/>
            </a:rPr>
          </a:br>
          <a:r>
            <a:rPr lang="en-AU" sz="1200" b="1" baseline="0">
              <a:solidFill>
                <a:schemeClr val="bg1"/>
              </a:solidFill>
              <a:latin typeface="Arial" panose="020B0604020202020204" pitchFamily="34" charset="0"/>
              <a:cs typeface="Arial" panose="020B0604020202020204" pitchFamily="34" charset="0"/>
            </a:rPr>
            <a:t>Ind Aus</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3</xdr:col>
      <xdr:colOff>6305845</xdr:colOff>
      <xdr:row>1</xdr:row>
      <xdr:rowOff>38252</xdr:rowOff>
    </xdr:from>
    <xdr:to>
      <xdr:col>3</xdr:col>
      <xdr:colOff>7572381</xdr:colOff>
      <xdr:row>4</xdr:row>
      <xdr:rowOff>104778</xdr:rowOff>
    </xdr:to>
    <xdr:sp macro="" textlink="">
      <xdr:nvSpPr>
        <xdr:cNvPr id="35" name="TextBox 34">
          <a:hlinkClick xmlns:r="http://schemas.openxmlformats.org/officeDocument/2006/relationships" r:id="rId8"/>
          <a:extLst>
            <a:ext uri="{FF2B5EF4-FFF2-40B4-BE49-F238E27FC236}">
              <a16:creationId xmlns:a16="http://schemas.microsoft.com/office/drawing/2014/main" id="{E0D08548-2468-4F14-B5F6-5B58E38272DD}"/>
            </a:ext>
          </a:extLst>
        </xdr:cNvPr>
        <xdr:cNvSpPr txBox="1"/>
      </xdr:nvSpPr>
      <xdr:spPr>
        <a:xfrm>
          <a:off x="10295762" y="906085"/>
          <a:ext cx="1266536" cy="828526"/>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Academic Qualification</a:t>
          </a:r>
        </a:p>
      </xdr:txBody>
    </xdr:sp>
    <xdr:clientData/>
  </xdr:twoCellAnchor>
  <xdr:twoCellAnchor>
    <xdr:from>
      <xdr:col>3</xdr:col>
      <xdr:colOff>7623474</xdr:colOff>
      <xdr:row>1</xdr:row>
      <xdr:rowOff>38262</xdr:rowOff>
    </xdr:from>
    <xdr:to>
      <xdr:col>3</xdr:col>
      <xdr:colOff>8966447</xdr:colOff>
      <xdr:row>4</xdr:row>
      <xdr:rowOff>117024</xdr:rowOff>
    </xdr:to>
    <xdr:sp macro="" textlink="">
      <xdr:nvSpPr>
        <xdr:cNvPr id="36" name="TextBox 35">
          <a:hlinkClick xmlns:r="http://schemas.openxmlformats.org/officeDocument/2006/relationships" r:id="rId9"/>
          <a:extLst>
            <a:ext uri="{FF2B5EF4-FFF2-40B4-BE49-F238E27FC236}">
              <a16:creationId xmlns:a16="http://schemas.microsoft.com/office/drawing/2014/main" id="{75C4D749-E66F-41E0-9943-1ED281DFDB2A}"/>
            </a:ext>
          </a:extLst>
        </xdr:cNvPr>
        <xdr:cNvSpPr txBox="1"/>
      </xdr:nvSpPr>
      <xdr:spPr>
        <a:xfrm>
          <a:off x="11613391" y="906095"/>
          <a:ext cx="1342973" cy="840762"/>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Turnover</a:t>
          </a:r>
        </a:p>
      </xdr:txBody>
    </xdr:sp>
    <xdr:clientData/>
  </xdr:twoCellAnchor>
  <xdr:twoCellAnchor>
    <xdr:from>
      <xdr:col>3</xdr:col>
      <xdr:colOff>9003386</xdr:colOff>
      <xdr:row>1</xdr:row>
      <xdr:rowOff>58360</xdr:rowOff>
    </xdr:from>
    <xdr:to>
      <xdr:col>3</xdr:col>
      <xdr:colOff>10343545</xdr:colOff>
      <xdr:row>4</xdr:row>
      <xdr:rowOff>116722</xdr:rowOff>
    </xdr:to>
    <xdr:sp macro="" textlink="">
      <xdr:nvSpPr>
        <xdr:cNvPr id="37" name="TextBox 36">
          <a:hlinkClick xmlns:r="http://schemas.openxmlformats.org/officeDocument/2006/relationships" r:id="rId10"/>
          <a:extLst>
            <a:ext uri="{FF2B5EF4-FFF2-40B4-BE49-F238E27FC236}">
              <a16:creationId xmlns:a16="http://schemas.microsoft.com/office/drawing/2014/main" id="{2FFA9A76-F524-420A-82BA-9911F732EA53}"/>
            </a:ext>
          </a:extLst>
        </xdr:cNvPr>
        <xdr:cNvSpPr txBox="1"/>
      </xdr:nvSpPr>
      <xdr:spPr>
        <a:xfrm>
          <a:off x="12993303" y="926193"/>
          <a:ext cx="1340159" cy="820362"/>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Recruitment</a:t>
          </a:r>
        </a:p>
      </xdr:txBody>
    </xdr:sp>
    <xdr:clientData/>
  </xdr:twoCellAnchor>
  <xdr:twoCellAnchor>
    <xdr:from>
      <xdr:col>3</xdr:col>
      <xdr:colOff>10365917</xdr:colOff>
      <xdr:row>1</xdr:row>
      <xdr:rowOff>58359</xdr:rowOff>
    </xdr:from>
    <xdr:to>
      <xdr:col>3</xdr:col>
      <xdr:colOff>11713445</xdr:colOff>
      <xdr:row>4</xdr:row>
      <xdr:rowOff>116721</xdr:rowOff>
    </xdr:to>
    <xdr:sp macro="" textlink="">
      <xdr:nvSpPr>
        <xdr:cNvPr id="38" name="TextBox 37">
          <a:hlinkClick xmlns:r="http://schemas.openxmlformats.org/officeDocument/2006/relationships" r:id="rId11"/>
          <a:extLst>
            <a:ext uri="{FF2B5EF4-FFF2-40B4-BE49-F238E27FC236}">
              <a16:creationId xmlns:a16="http://schemas.microsoft.com/office/drawing/2014/main" id="{3580F6C3-3C16-4523-813B-5EEEB6EC6C9F}"/>
            </a:ext>
          </a:extLst>
        </xdr:cNvPr>
        <xdr:cNvSpPr txBox="1"/>
      </xdr:nvSpPr>
      <xdr:spPr>
        <a:xfrm>
          <a:off x="14355834" y="926192"/>
          <a:ext cx="1347528" cy="820362"/>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Finance &amp; GPG</a:t>
          </a:r>
        </a:p>
      </xdr:txBody>
    </xdr:sp>
    <xdr:clientData/>
  </xdr:twoCellAnchor>
  <xdr:twoCellAnchor>
    <xdr:from>
      <xdr:col>3</xdr:col>
      <xdr:colOff>11752030</xdr:colOff>
      <xdr:row>1</xdr:row>
      <xdr:rowOff>58359</xdr:rowOff>
    </xdr:from>
    <xdr:to>
      <xdr:col>4</xdr:col>
      <xdr:colOff>1047995</xdr:colOff>
      <xdr:row>4</xdr:row>
      <xdr:rowOff>125613</xdr:rowOff>
    </xdr:to>
    <xdr:sp macro="" textlink="">
      <xdr:nvSpPr>
        <xdr:cNvPr id="39" name="TextBox 38">
          <a:hlinkClick xmlns:r="http://schemas.openxmlformats.org/officeDocument/2006/relationships" r:id="rId12"/>
          <a:extLst>
            <a:ext uri="{FF2B5EF4-FFF2-40B4-BE49-F238E27FC236}">
              <a16:creationId xmlns:a16="http://schemas.microsoft.com/office/drawing/2014/main" id="{4F61E92D-F18E-4C7B-8A48-9E1C883AC24D}"/>
            </a:ext>
          </a:extLst>
        </xdr:cNvPr>
        <xdr:cNvSpPr txBox="1"/>
      </xdr:nvSpPr>
      <xdr:spPr>
        <a:xfrm>
          <a:off x="15741947" y="926192"/>
          <a:ext cx="1360965" cy="829254"/>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WHS</a:t>
          </a:r>
        </a:p>
      </xdr:txBody>
    </xdr:sp>
    <xdr:clientData/>
  </xdr:twoCellAnchor>
  <xdr:twoCellAnchor>
    <xdr:from>
      <xdr:col>4</xdr:col>
      <xdr:colOff>1098543</xdr:colOff>
      <xdr:row>1</xdr:row>
      <xdr:rowOff>50806</xdr:rowOff>
    </xdr:from>
    <xdr:to>
      <xdr:col>4</xdr:col>
      <xdr:colOff>2393491</xdr:colOff>
      <xdr:row>4</xdr:row>
      <xdr:rowOff>97627</xdr:rowOff>
    </xdr:to>
    <xdr:sp macro="" textlink="">
      <xdr:nvSpPr>
        <xdr:cNvPr id="40" name="TextBox 39">
          <a:hlinkClick xmlns:r="http://schemas.openxmlformats.org/officeDocument/2006/relationships" r:id="rId13"/>
          <a:extLst>
            <a:ext uri="{FF2B5EF4-FFF2-40B4-BE49-F238E27FC236}">
              <a16:creationId xmlns:a16="http://schemas.microsoft.com/office/drawing/2014/main" id="{43A2B900-5225-492F-B107-C22D152C56CD}"/>
            </a:ext>
          </a:extLst>
        </xdr:cNvPr>
        <xdr:cNvSpPr txBox="1"/>
      </xdr:nvSpPr>
      <xdr:spPr>
        <a:xfrm>
          <a:off x="17153460" y="918639"/>
          <a:ext cx="1294948" cy="808821"/>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Upload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1411065</xdr:colOff>
      <xdr:row>2</xdr:row>
      <xdr:rowOff>11934</xdr:rowOff>
    </xdr:from>
    <xdr:to>
      <xdr:col>0</xdr:col>
      <xdr:colOff>2744603</xdr:colOff>
      <xdr:row>2</xdr:row>
      <xdr:rowOff>828945</xdr:rowOff>
    </xdr:to>
    <xdr:sp macro="" textlink="">
      <xdr:nvSpPr>
        <xdr:cNvPr id="3" name="TextBox 2">
          <a:hlinkClick xmlns:r="http://schemas.openxmlformats.org/officeDocument/2006/relationships" r:id="rId1"/>
          <a:extLst>
            <a:ext uri="{FF2B5EF4-FFF2-40B4-BE49-F238E27FC236}">
              <a16:creationId xmlns:a16="http://schemas.microsoft.com/office/drawing/2014/main" id="{76339FBF-2275-2158-10E1-EF2B78C01DB7}"/>
            </a:ext>
          </a:extLst>
        </xdr:cNvPr>
        <xdr:cNvSpPr txBox="1"/>
      </xdr:nvSpPr>
      <xdr:spPr>
        <a:xfrm>
          <a:off x="1411065" y="1038517"/>
          <a:ext cx="1333538" cy="817011"/>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Instructions</a:t>
          </a:r>
        </a:p>
      </xdr:txBody>
    </xdr:sp>
    <xdr:clientData/>
  </xdr:twoCellAnchor>
  <xdr:twoCellAnchor>
    <xdr:from>
      <xdr:col>3</xdr:col>
      <xdr:colOff>437391</xdr:colOff>
      <xdr:row>2</xdr:row>
      <xdr:rowOff>20094</xdr:rowOff>
    </xdr:from>
    <xdr:to>
      <xdr:col>3</xdr:col>
      <xdr:colOff>1891756</xdr:colOff>
      <xdr:row>2</xdr:row>
      <xdr:rowOff>829581</xdr:rowOff>
    </xdr:to>
    <xdr:sp macro="" textlink="">
      <xdr:nvSpPr>
        <xdr:cNvPr id="13" name="TextBox 12">
          <a:hlinkClick xmlns:r="http://schemas.openxmlformats.org/officeDocument/2006/relationships" r:id="rId2"/>
          <a:extLst>
            <a:ext uri="{FF2B5EF4-FFF2-40B4-BE49-F238E27FC236}">
              <a16:creationId xmlns:a16="http://schemas.microsoft.com/office/drawing/2014/main" id="{B00200D2-166A-4B6F-B014-E4E68007DE6C}"/>
            </a:ext>
          </a:extLst>
        </xdr:cNvPr>
        <xdr:cNvSpPr txBox="1"/>
      </xdr:nvSpPr>
      <xdr:spPr>
        <a:xfrm>
          <a:off x="4363808" y="1046677"/>
          <a:ext cx="1454365" cy="809487"/>
        </a:xfrm>
        <a:prstGeom prst="roundRect">
          <a:avLst/>
        </a:prstGeom>
        <a:solidFill>
          <a:srgbClr val="004286"/>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Data</a:t>
          </a:r>
          <a:r>
            <a:rPr lang="en-AU" sz="1200" b="1" baseline="0">
              <a:solidFill>
                <a:schemeClr val="bg1"/>
              </a:solidFill>
              <a:latin typeface="Arial" panose="020B0604020202020204" pitchFamily="34" charset="0"/>
              <a:cs typeface="Arial" panose="020B0604020202020204" pitchFamily="34" charset="0"/>
            </a:rPr>
            <a:t> Definitions (Data)</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3</xdr:col>
      <xdr:colOff>1924805</xdr:colOff>
      <xdr:row>2</xdr:row>
      <xdr:rowOff>27671</xdr:rowOff>
    </xdr:from>
    <xdr:to>
      <xdr:col>4</xdr:col>
      <xdr:colOff>1080815</xdr:colOff>
      <xdr:row>2</xdr:row>
      <xdr:rowOff>848013</xdr:rowOff>
    </xdr:to>
    <xdr:sp macro="" textlink="">
      <xdr:nvSpPr>
        <xdr:cNvPr id="15" name="TextBox 14">
          <a:hlinkClick xmlns:r="http://schemas.openxmlformats.org/officeDocument/2006/relationships" r:id="rId3"/>
          <a:extLst>
            <a:ext uri="{FF2B5EF4-FFF2-40B4-BE49-F238E27FC236}">
              <a16:creationId xmlns:a16="http://schemas.microsoft.com/office/drawing/2014/main" id="{C5BF75F4-3A9B-4DF1-8027-7CB36CF0C8AB}"/>
            </a:ext>
          </a:extLst>
        </xdr:cNvPr>
        <xdr:cNvSpPr txBox="1"/>
      </xdr:nvSpPr>
      <xdr:spPr>
        <a:xfrm>
          <a:off x="5851222" y="1054254"/>
          <a:ext cx="1304426" cy="820342"/>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FTE</a:t>
          </a:r>
        </a:p>
      </xdr:txBody>
    </xdr:sp>
    <xdr:clientData/>
  </xdr:twoCellAnchor>
  <xdr:twoCellAnchor>
    <xdr:from>
      <xdr:col>4</xdr:col>
      <xdr:colOff>1138617</xdr:colOff>
      <xdr:row>2</xdr:row>
      <xdr:rowOff>36883</xdr:rowOff>
    </xdr:from>
    <xdr:to>
      <xdr:col>5</xdr:col>
      <xdr:colOff>1106265</xdr:colOff>
      <xdr:row>3</xdr:row>
      <xdr:rowOff>2716</xdr:rowOff>
    </xdr:to>
    <xdr:sp macro="" textlink="">
      <xdr:nvSpPr>
        <xdr:cNvPr id="16" name="TextBox 15">
          <a:hlinkClick xmlns:r="http://schemas.openxmlformats.org/officeDocument/2006/relationships" r:id="rId4"/>
          <a:extLst>
            <a:ext uri="{FF2B5EF4-FFF2-40B4-BE49-F238E27FC236}">
              <a16:creationId xmlns:a16="http://schemas.microsoft.com/office/drawing/2014/main" id="{BC8EFA83-4706-4866-BB55-D80B233AB443}"/>
            </a:ext>
          </a:extLst>
        </xdr:cNvPr>
        <xdr:cNvSpPr txBox="1"/>
      </xdr:nvSpPr>
      <xdr:spPr>
        <a:xfrm>
          <a:off x="7213450" y="1063466"/>
          <a:ext cx="1332898" cy="823083"/>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Age Profile</a:t>
          </a:r>
        </a:p>
      </xdr:txBody>
    </xdr:sp>
    <xdr:clientData/>
  </xdr:twoCellAnchor>
  <xdr:twoCellAnchor>
    <xdr:from>
      <xdr:col>5</xdr:col>
      <xdr:colOff>1195914</xdr:colOff>
      <xdr:row>2</xdr:row>
      <xdr:rowOff>30394</xdr:rowOff>
    </xdr:from>
    <xdr:to>
      <xdr:col>5</xdr:col>
      <xdr:colOff>2501149</xdr:colOff>
      <xdr:row>2</xdr:row>
      <xdr:rowOff>850103</xdr:rowOff>
    </xdr:to>
    <xdr:sp macro="" textlink="">
      <xdr:nvSpPr>
        <xdr:cNvPr id="17" name="TextBox 16">
          <a:hlinkClick xmlns:r="http://schemas.openxmlformats.org/officeDocument/2006/relationships" r:id="rId5"/>
          <a:extLst>
            <a:ext uri="{FF2B5EF4-FFF2-40B4-BE49-F238E27FC236}">
              <a16:creationId xmlns:a16="http://schemas.microsoft.com/office/drawing/2014/main" id="{BB21C3F1-999D-4113-A78D-197328223BCE}"/>
            </a:ext>
          </a:extLst>
        </xdr:cNvPr>
        <xdr:cNvSpPr txBox="1"/>
      </xdr:nvSpPr>
      <xdr:spPr>
        <a:xfrm>
          <a:off x="8635997" y="1056977"/>
          <a:ext cx="1305235" cy="819709"/>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Length</a:t>
          </a:r>
          <a:r>
            <a:rPr lang="en-AU" sz="1200" b="1" baseline="0">
              <a:solidFill>
                <a:schemeClr val="bg1"/>
              </a:solidFill>
              <a:latin typeface="Arial" panose="020B0604020202020204" pitchFamily="34" charset="0"/>
              <a:cs typeface="Arial" panose="020B0604020202020204" pitchFamily="34" charset="0"/>
            </a:rPr>
            <a:t> of Service</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2527154</xdr:colOff>
      <xdr:row>2</xdr:row>
      <xdr:rowOff>27670</xdr:rowOff>
    </xdr:from>
    <xdr:to>
      <xdr:col>5</xdr:col>
      <xdr:colOff>3867879</xdr:colOff>
      <xdr:row>2</xdr:row>
      <xdr:rowOff>848012</xdr:rowOff>
    </xdr:to>
    <xdr:sp macro="" textlink="">
      <xdr:nvSpPr>
        <xdr:cNvPr id="18" name="TextBox 17">
          <a:hlinkClick xmlns:r="http://schemas.openxmlformats.org/officeDocument/2006/relationships" r:id="rId6"/>
          <a:extLst>
            <a:ext uri="{FF2B5EF4-FFF2-40B4-BE49-F238E27FC236}">
              <a16:creationId xmlns:a16="http://schemas.microsoft.com/office/drawing/2014/main" id="{89A00A8E-0041-4456-BD3D-7ABB270F2CDC}"/>
            </a:ext>
          </a:extLst>
        </xdr:cNvPr>
        <xdr:cNvSpPr txBox="1"/>
      </xdr:nvSpPr>
      <xdr:spPr>
        <a:xfrm>
          <a:off x="9967237" y="1054253"/>
          <a:ext cx="1340725" cy="820342"/>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Staffing</a:t>
          </a:r>
          <a:r>
            <a:rPr lang="en-AU" sz="1200" b="1" baseline="0">
              <a:solidFill>
                <a:schemeClr val="bg1"/>
              </a:solidFill>
              <a:latin typeface="Arial" panose="020B0604020202020204" pitchFamily="34" charset="0"/>
              <a:cs typeface="Arial" panose="020B0604020202020204" pitchFamily="34" charset="0"/>
            </a:rPr>
            <a:t> &amp; </a:t>
          </a:r>
          <a:br>
            <a:rPr lang="en-AU" sz="1200" b="1" baseline="0">
              <a:solidFill>
                <a:schemeClr val="bg1"/>
              </a:solidFill>
              <a:latin typeface="Arial" panose="020B0604020202020204" pitchFamily="34" charset="0"/>
              <a:cs typeface="Arial" panose="020B0604020202020204" pitchFamily="34" charset="0"/>
            </a:rPr>
          </a:br>
          <a:r>
            <a:rPr lang="en-AU" sz="1200" b="1" baseline="0">
              <a:solidFill>
                <a:schemeClr val="bg1"/>
              </a:solidFill>
              <a:latin typeface="Arial" panose="020B0604020202020204" pitchFamily="34" charset="0"/>
              <a:cs typeface="Arial" panose="020B0604020202020204" pitchFamily="34" charset="0"/>
            </a:rPr>
            <a:t>Ind Aus</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3947884</xdr:colOff>
      <xdr:row>2</xdr:row>
      <xdr:rowOff>36888</xdr:rowOff>
    </xdr:from>
    <xdr:to>
      <xdr:col>5</xdr:col>
      <xdr:colOff>5215781</xdr:colOff>
      <xdr:row>3</xdr:row>
      <xdr:rowOff>0</xdr:rowOff>
    </xdr:to>
    <xdr:sp macro="" textlink="">
      <xdr:nvSpPr>
        <xdr:cNvPr id="19" name="TextBox 18">
          <a:hlinkClick xmlns:r="http://schemas.openxmlformats.org/officeDocument/2006/relationships" r:id="rId7"/>
          <a:extLst>
            <a:ext uri="{FF2B5EF4-FFF2-40B4-BE49-F238E27FC236}">
              <a16:creationId xmlns:a16="http://schemas.microsoft.com/office/drawing/2014/main" id="{B209DED5-3D79-483E-B0EE-DABDF2EE07CC}"/>
            </a:ext>
          </a:extLst>
        </xdr:cNvPr>
        <xdr:cNvSpPr txBox="1"/>
      </xdr:nvSpPr>
      <xdr:spPr>
        <a:xfrm>
          <a:off x="11387967" y="1063471"/>
          <a:ext cx="1267897" cy="820362"/>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Academic Qualification</a:t>
          </a:r>
        </a:p>
      </xdr:txBody>
    </xdr:sp>
    <xdr:clientData/>
  </xdr:twoCellAnchor>
  <xdr:twoCellAnchor>
    <xdr:from>
      <xdr:col>5</xdr:col>
      <xdr:colOff>5270955</xdr:colOff>
      <xdr:row>2</xdr:row>
      <xdr:rowOff>27676</xdr:rowOff>
    </xdr:from>
    <xdr:to>
      <xdr:col>5</xdr:col>
      <xdr:colOff>6605765</xdr:colOff>
      <xdr:row>3</xdr:row>
      <xdr:rowOff>1663</xdr:rowOff>
    </xdr:to>
    <xdr:sp macro="" textlink="">
      <xdr:nvSpPr>
        <xdr:cNvPr id="20" name="TextBox 19">
          <a:hlinkClick xmlns:r="http://schemas.openxmlformats.org/officeDocument/2006/relationships" r:id="rId8"/>
          <a:extLst>
            <a:ext uri="{FF2B5EF4-FFF2-40B4-BE49-F238E27FC236}">
              <a16:creationId xmlns:a16="http://schemas.microsoft.com/office/drawing/2014/main" id="{D8A95AB3-A3AD-4B84-9FF1-174D00CB934D}"/>
            </a:ext>
          </a:extLst>
        </xdr:cNvPr>
        <xdr:cNvSpPr txBox="1"/>
      </xdr:nvSpPr>
      <xdr:spPr>
        <a:xfrm>
          <a:off x="12711038" y="1054259"/>
          <a:ext cx="1334810" cy="831237"/>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Turnover</a:t>
          </a:r>
        </a:p>
      </xdr:txBody>
    </xdr:sp>
    <xdr:clientData/>
  </xdr:twoCellAnchor>
  <xdr:twoCellAnchor>
    <xdr:from>
      <xdr:col>5</xdr:col>
      <xdr:colOff>6653588</xdr:colOff>
      <xdr:row>2</xdr:row>
      <xdr:rowOff>35528</xdr:rowOff>
    </xdr:from>
    <xdr:to>
      <xdr:col>5</xdr:col>
      <xdr:colOff>7986943</xdr:colOff>
      <xdr:row>3</xdr:row>
      <xdr:rowOff>1361</xdr:rowOff>
    </xdr:to>
    <xdr:sp macro="" textlink="">
      <xdr:nvSpPr>
        <xdr:cNvPr id="21" name="TextBox 20">
          <a:hlinkClick xmlns:r="http://schemas.openxmlformats.org/officeDocument/2006/relationships" r:id="rId9"/>
          <a:extLst>
            <a:ext uri="{FF2B5EF4-FFF2-40B4-BE49-F238E27FC236}">
              <a16:creationId xmlns:a16="http://schemas.microsoft.com/office/drawing/2014/main" id="{956420FA-38B3-4C0E-8213-7C1047446280}"/>
            </a:ext>
          </a:extLst>
        </xdr:cNvPr>
        <xdr:cNvSpPr txBox="1"/>
      </xdr:nvSpPr>
      <xdr:spPr>
        <a:xfrm>
          <a:off x="14093671" y="1062111"/>
          <a:ext cx="1333355" cy="823083"/>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Recruitment</a:t>
          </a:r>
        </a:p>
      </xdr:txBody>
    </xdr:sp>
    <xdr:clientData/>
  </xdr:twoCellAnchor>
  <xdr:twoCellAnchor>
    <xdr:from>
      <xdr:col>5</xdr:col>
      <xdr:colOff>8013399</xdr:colOff>
      <xdr:row>2</xdr:row>
      <xdr:rowOff>35527</xdr:rowOff>
    </xdr:from>
    <xdr:to>
      <xdr:col>5</xdr:col>
      <xdr:colOff>9358203</xdr:colOff>
      <xdr:row>3</xdr:row>
      <xdr:rowOff>1360</xdr:rowOff>
    </xdr:to>
    <xdr:sp macro="" textlink="">
      <xdr:nvSpPr>
        <xdr:cNvPr id="22" name="TextBox 21">
          <a:hlinkClick xmlns:r="http://schemas.openxmlformats.org/officeDocument/2006/relationships" r:id="rId10"/>
          <a:extLst>
            <a:ext uri="{FF2B5EF4-FFF2-40B4-BE49-F238E27FC236}">
              <a16:creationId xmlns:a16="http://schemas.microsoft.com/office/drawing/2014/main" id="{7E06CFAA-C038-4DAA-9DC9-814189ABE8F2}"/>
            </a:ext>
          </a:extLst>
        </xdr:cNvPr>
        <xdr:cNvSpPr txBox="1"/>
      </xdr:nvSpPr>
      <xdr:spPr>
        <a:xfrm>
          <a:off x="15453482" y="1062110"/>
          <a:ext cx="1344804" cy="823083"/>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Finance &amp; GPG</a:t>
          </a:r>
        </a:p>
      </xdr:txBody>
    </xdr:sp>
    <xdr:clientData/>
  </xdr:twoCellAnchor>
  <xdr:twoCellAnchor>
    <xdr:from>
      <xdr:col>5</xdr:col>
      <xdr:colOff>9403593</xdr:colOff>
      <xdr:row>2</xdr:row>
      <xdr:rowOff>39610</xdr:rowOff>
    </xdr:from>
    <xdr:to>
      <xdr:col>6</xdr:col>
      <xdr:colOff>1087005</xdr:colOff>
      <xdr:row>3</xdr:row>
      <xdr:rowOff>2088</xdr:rowOff>
    </xdr:to>
    <xdr:sp macro="" textlink="">
      <xdr:nvSpPr>
        <xdr:cNvPr id="23" name="TextBox 22">
          <a:hlinkClick xmlns:r="http://schemas.openxmlformats.org/officeDocument/2006/relationships" r:id="rId11"/>
          <a:extLst>
            <a:ext uri="{FF2B5EF4-FFF2-40B4-BE49-F238E27FC236}">
              <a16:creationId xmlns:a16="http://schemas.microsoft.com/office/drawing/2014/main" id="{BDD86076-80DE-4D3F-A626-29F520F3A468}"/>
            </a:ext>
          </a:extLst>
        </xdr:cNvPr>
        <xdr:cNvSpPr txBox="1"/>
      </xdr:nvSpPr>
      <xdr:spPr>
        <a:xfrm>
          <a:off x="16843676" y="1066193"/>
          <a:ext cx="1345996" cy="819728"/>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WHS</a:t>
          </a:r>
        </a:p>
      </xdr:txBody>
    </xdr:sp>
    <xdr:clientData/>
  </xdr:twoCellAnchor>
  <xdr:twoCellAnchor>
    <xdr:from>
      <xdr:col>6</xdr:col>
      <xdr:colOff>1158875</xdr:colOff>
      <xdr:row>2</xdr:row>
      <xdr:rowOff>31750</xdr:rowOff>
    </xdr:from>
    <xdr:to>
      <xdr:col>7</xdr:col>
      <xdr:colOff>469448</xdr:colOff>
      <xdr:row>2</xdr:row>
      <xdr:rowOff>850097</xdr:rowOff>
    </xdr:to>
    <xdr:sp macro="" textlink="">
      <xdr:nvSpPr>
        <xdr:cNvPr id="2" name="TextBox 1">
          <a:hlinkClick xmlns:r="http://schemas.openxmlformats.org/officeDocument/2006/relationships" r:id="rId12"/>
          <a:extLst>
            <a:ext uri="{FF2B5EF4-FFF2-40B4-BE49-F238E27FC236}">
              <a16:creationId xmlns:a16="http://schemas.microsoft.com/office/drawing/2014/main" id="{C262BBC0-CAAA-4AF5-8BB0-BACBBE7259C5}"/>
            </a:ext>
          </a:extLst>
        </xdr:cNvPr>
        <xdr:cNvSpPr txBox="1"/>
      </xdr:nvSpPr>
      <xdr:spPr>
        <a:xfrm>
          <a:off x="18224500" y="1063625"/>
          <a:ext cx="1294948" cy="818347"/>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Upload</a:t>
          </a:r>
        </a:p>
      </xdr:txBody>
    </xdr:sp>
    <xdr:clientData/>
  </xdr:twoCellAnchor>
  <xdr:twoCellAnchor>
    <xdr:from>
      <xdr:col>0</xdr:col>
      <xdr:colOff>2825750</xdr:colOff>
      <xdr:row>2</xdr:row>
      <xdr:rowOff>0</xdr:rowOff>
    </xdr:from>
    <xdr:to>
      <xdr:col>3</xdr:col>
      <xdr:colOff>419693</xdr:colOff>
      <xdr:row>2</xdr:row>
      <xdr:rowOff>820790</xdr:rowOff>
    </xdr:to>
    <xdr:sp macro="" textlink="">
      <xdr:nvSpPr>
        <xdr:cNvPr id="4" name="TextBox 3">
          <a:hlinkClick xmlns:r="http://schemas.openxmlformats.org/officeDocument/2006/relationships" r:id="rId13"/>
          <a:extLst>
            <a:ext uri="{FF2B5EF4-FFF2-40B4-BE49-F238E27FC236}">
              <a16:creationId xmlns:a16="http://schemas.microsoft.com/office/drawing/2014/main" id="{03322C3F-738D-48A5-8B6C-A0462FACEC92}"/>
            </a:ext>
          </a:extLst>
        </xdr:cNvPr>
        <xdr:cNvSpPr txBox="1"/>
      </xdr:nvSpPr>
      <xdr:spPr>
        <a:xfrm>
          <a:off x="2825750" y="1031875"/>
          <a:ext cx="1499193" cy="820790"/>
        </a:xfrm>
        <a:prstGeom prst="roundRect">
          <a:avLst/>
        </a:prstGeom>
        <a:solidFill>
          <a:srgbClr val="29702A"/>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Data</a:t>
          </a:r>
          <a:r>
            <a:rPr lang="en-AU" sz="1200" b="1" baseline="0">
              <a:solidFill>
                <a:schemeClr val="bg1"/>
              </a:solidFill>
              <a:latin typeface="Arial" panose="020B0604020202020204" pitchFamily="34" charset="0"/>
              <a:cs typeface="Arial" panose="020B0604020202020204" pitchFamily="34" charset="0"/>
            </a:rPr>
            <a:t> Definitions (Classification)</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1639400</xdr:colOff>
      <xdr:row>79</xdr:row>
      <xdr:rowOff>113034</xdr:rowOff>
    </xdr:from>
    <xdr:to>
      <xdr:col>17</xdr:col>
      <xdr:colOff>255058</xdr:colOff>
      <xdr:row>79</xdr:row>
      <xdr:rowOff>715885</xdr:rowOff>
    </xdr:to>
    <xdr:sp macro="" textlink="">
      <xdr:nvSpPr>
        <xdr:cNvPr id="15" name="Rectangle: Rounded Corners 14">
          <a:extLst>
            <a:ext uri="{FF2B5EF4-FFF2-40B4-BE49-F238E27FC236}">
              <a16:creationId xmlns:a16="http://schemas.microsoft.com/office/drawing/2014/main" id="{B5FF0740-0163-CEDE-9D70-CADB3AE8608B}"/>
            </a:ext>
          </a:extLst>
        </xdr:cNvPr>
        <xdr:cNvSpPr/>
      </xdr:nvSpPr>
      <xdr:spPr>
        <a:xfrm>
          <a:off x="16307900" y="18729117"/>
          <a:ext cx="1346158" cy="602851"/>
        </a:xfrm>
        <a:prstGeom prst="roundRect">
          <a:avLst/>
        </a:prstGeom>
        <a:solidFill>
          <a:srgbClr val="F3732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chemeClr val="bg1"/>
              </a:solidFill>
              <a:latin typeface="Arial" panose="020B0604020202020204" pitchFamily="34" charset="0"/>
              <a:cs typeface="Arial" panose="020B0604020202020204" pitchFamily="34" charset="0"/>
            </a:rPr>
            <a:t>Save</a:t>
          </a:r>
        </a:p>
      </xdr:txBody>
    </xdr:sp>
    <xdr:clientData/>
  </xdr:twoCellAnchor>
  <mc:AlternateContent xmlns:mc="http://schemas.openxmlformats.org/markup-compatibility/2006">
    <mc:Choice xmlns:a14="http://schemas.microsoft.com/office/drawing/2010/main" Requires="a14">
      <xdr:twoCellAnchor editAs="oneCell">
        <xdr:from>
          <xdr:col>15</xdr:col>
          <xdr:colOff>1704975</xdr:colOff>
          <xdr:row>79</xdr:row>
          <xdr:rowOff>114300</xdr:rowOff>
        </xdr:from>
        <xdr:to>
          <xdr:col>17</xdr:col>
          <xdr:colOff>200025</xdr:colOff>
          <xdr:row>79</xdr:row>
          <xdr:rowOff>704850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384264</xdr:colOff>
      <xdr:row>79</xdr:row>
      <xdr:rowOff>121225</xdr:rowOff>
    </xdr:from>
    <xdr:to>
      <xdr:col>18</xdr:col>
      <xdr:colOff>984175</xdr:colOff>
      <xdr:row>79</xdr:row>
      <xdr:rowOff>712365</xdr:rowOff>
    </xdr:to>
    <xdr:sp macro="" textlink="">
      <xdr:nvSpPr>
        <xdr:cNvPr id="16" name="Rectangle: Rounded Corners 15">
          <a:hlinkClick xmlns:r="http://schemas.openxmlformats.org/officeDocument/2006/relationships" r:id="rId1"/>
          <a:extLst>
            <a:ext uri="{FF2B5EF4-FFF2-40B4-BE49-F238E27FC236}">
              <a16:creationId xmlns:a16="http://schemas.microsoft.com/office/drawing/2014/main" id="{0718CE46-57F9-4768-9E23-9B58840FA83A}"/>
            </a:ext>
          </a:extLst>
        </xdr:cNvPr>
        <xdr:cNvSpPr/>
      </xdr:nvSpPr>
      <xdr:spPr>
        <a:xfrm>
          <a:off x="17783264" y="18737308"/>
          <a:ext cx="1605328" cy="591140"/>
        </a:xfrm>
        <a:prstGeom prst="roundRect">
          <a:avLst/>
        </a:prstGeom>
        <a:solidFill>
          <a:srgbClr val="F3732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chemeClr val="bg1"/>
              </a:solidFill>
              <a:latin typeface="Arial" panose="020B0604020202020204" pitchFamily="34" charset="0"/>
              <a:cs typeface="Arial" panose="020B0604020202020204" pitchFamily="34" charset="0"/>
            </a:rPr>
            <a:t>Next</a:t>
          </a:r>
          <a:r>
            <a:rPr lang="en-AU" sz="1800" b="1" baseline="0">
              <a:solidFill>
                <a:schemeClr val="bg1"/>
              </a:solidFill>
              <a:latin typeface="Arial" panose="020B0604020202020204" pitchFamily="34" charset="0"/>
              <a:cs typeface="Arial" panose="020B0604020202020204" pitchFamily="34" charset="0"/>
            </a:rPr>
            <a:t> Page</a:t>
          </a:r>
          <a:endParaRPr lang="en-AU" sz="18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592667</xdr:colOff>
      <xdr:row>2</xdr:row>
      <xdr:rowOff>8155</xdr:rowOff>
    </xdr:from>
    <xdr:to>
      <xdr:col>1</xdr:col>
      <xdr:colOff>202483</xdr:colOff>
      <xdr:row>3</xdr:row>
      <xdr:rowOff>50164</xdr:rowOff>
    </xdr:to>
    <xdr:sp macro="" textlink="">
      <xdr:nvSpPr>
        <xdr:cNvPr id="2" name="TextBox 1">
          <a:hlinkClick xmlns:r="http://schemas.openxmlformats.org/officeDocument/2006/relationships" r:id="rId2"/>
          <a:extLst>
            <a:ext uri="{FF2B5EF4-FFF2-40B4-BE49-F238E27FC236}">
              <a16:creationId xmlns:a16="http://schemas.microsoft.com/office/drawing/2014/main" id="{57F49B34-2EC1-4785-AFB2-7141105836B4}"/>
            </a:ext>
          </a:extLst>
        </xdr:cNvPr>
        <xdr:cNvSpPr txBox="1"/>
      </xdr:nvSpPr>
      <xdr:spPr>
        <a:xfrm>
          <a:off x="592667" y="1299322"/>
          <a:ext cx="1334899" cy="825175"/>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Instructions</a:t>
          </a:r>
        </a:p>
      </xdr:txBody>
    </xdr:sp>
    <xdr:clientData/>
  </xdr:twoCellAnchor>
  <xdr:twoCellAnchor>
    <xdr:from>
      <xdr:col>2</xdr:col>
      <xdr:colOff>809467</xdr:colOff>
      <xdr:row>2</xdr:row>
      <xdr:rowOff>9510</xdr:rowOff>
    </xdr:from>
    <xdr:to>
      <xdr:col>5</xdr:col>
      <xdr:colOff>117078</xdr:colOff>
      <xdr:row>3</xdr:row>
      <xdr:rowOff>48077</xdr:rowOff>
    </xdr:to>
    <xdr:sp macro="" textlink="">
      <xdr:nvSpPr>
        <xdr:cNvPr id="3" name="TextBox 2">
          <a:hlinkClick xmlns:r="http://schemas.openxmlformats.org/officeDocument/2006/relationships" r:id="rId3"/>
          <a:extLst>
            <a:ext uri="{FF2B5EF4-FFF2-40B4-BE49-F238E27FC236}">
              <a16:creationId xmlns:a16="http://schemas.microsoft.com/office/drawing/2014/main" id="{6CD9370B-EC16-4728-8EB8-7564076E88F2}"/>
            </a:ext>
          </a:extLst>
        </xdr:cNvPr>
        <xdr:cNvSpPr txBox="1"/>
      </xdr:nvSpPr>
      <xdr:spPr>
        <a:xfrm>
          <a:off x="3539967" y="1300677"/>
          <a:ext cx="1466611" cy="821733"/>
        </a:xfrm>
        <a:prstGeom prst="roundRect">
          <a:avLst/>
        </a:prstGeom>
        <a:solidFill>
          <a:srgbClr val="29702A"/>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Data</a:t>
          </a:r>
          <a:r>
            <a:rPr lang="en-AU" sz="1200" b="1" baseline="0">
              <a:solidFill>
                <a:schemeClr val="bg1"/>
              </a:solidFill>
              <a:latin typeface="Arial" panose="020B0604020202020204" pitchFamily="34" charset="0"/>
              <a:cs typeface="Arial" panose="020B0604020202020204" pitchFamily="34" charset="0"/>
            </a:rPr>
            <a:t> Definitions (Data)</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266848</xdr:colOff>
      <xdr:row>2</xdr:row>
      <xdr:rowOff>11941</xdr:rowOff>
    </xdr:from>
    <xdr:to>
      <xdr:col>2</xdr:col>
      <xdr:colOff>754123</xdr:colOff>
      <xdr:row>3</xdr:row>
      <xdr:rowOff>58937</xdr:rowOff>
    </xdr:to>
    <xdr:sp macro="" textlink="">
      <xdr:nvSpPr>
        <xdr:cNvPr id="4" name="TextBox 3">
          <a:hlinkClick xmlns:r="http://schemas.openxmlformats.org/officeDocument/2006/relationships" r:id="rId4"/>
          <a:extLst>
            <a:ext uri="{FF2B5EF4-FFF2-40B4-BE49-F238E27FC236}">
              <a16:creationId xmlns:a16="http://schemas.microsoft.com/office/drawing/2014/main" id="{363FA2B2-1048-4A20-9CEA-6006CBCC0212}"/>
            </a:ext>
          </a:extLst>
        </xdr:cNvPr>
        <xdr:cNvSpPr txBox="1"/>
      </xdr:nvSpPr>
      <xdr:spPr>
        <a:xfrm>
          <a:off x="1991931" y="1303108"/>
          <a:ext cx="1492692" cy="830162"/>
        </a:xfrm>
        <a:prstGeom prst="roundRect">
          <a:avLst/>
        </a:prstGeom>
        <a:solidFill>
          <a:srgbClr val="29702A"/>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Data</a:t>
          </a:r>
          <a:r>
            <a:rPr lang="en-AU" sz="1200" b="1" baseline="0">
              <a:solidFill>
                <a:schemeClr val="bg1"/>
              </a:solidFill>
              <a:latin typeface="Arial" panose="020B0604020202020204" pitchFamily="34" charset="0"/>
              <a:cs typeface="Arial" panose="020B0604020202020204" pitchFamily="34" charset="0"/>
            </a:rPr>
            <a:t> Definitions (Classification)</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161769</xdr:colOff>
      <xdr:row>2</xdr:row>
      <xdr:rowOff>26614</xdr:rowOff>
    </xdr:from>
    <xdr:to>
      <xdr:col>5</xdr:col>
      <xdr:colOff>1467555</xdr:colOff>
      <xdr:row>3</xdr:row>
      <xdr:rowOff>55625</xdr:rowOff>
    </xdr:to>
    <xdr:sp macro="" textlink="">
      <xdr:nvSpPr>
        <xdr:cNvPr id="5" name="TextBox 4">
          <a:hlinkClick xmlns:r="http://schemas.openxmlformats.org/officeDocument/2006/relationships" r:id="rId5"/>
          <a:extLst>
            <a:ext uri="{FF2B5EF4-FFF2-40B4-BE49-F238E27FC236}">
              <a16:creationId xmlns:a16="http://schemas.microsoft.com/office/drawing/2014/main" id="{264ADDDB-6C3A-4CB5-8989-8D4DE28B4CFE}"/>
            </a:ext>
          </a:extLst>
        </xdr:cNvPr>
        <xdr:cNvSpPr txBox="1"/>
      </xdr:nvSpPr>
      <xdr:spPr>
        <a:xfrm>
          <a:off x="5051269" y="1317781"/>
          <a:ext cx="1305786" cy="812177"/>
        </a:xfrm>
        <a:prstGeom prst="roundRect">
          <a:avLst/>
        </a:prstGeom>
        <a:solidFill>
          <a:srgbClr val="004286"/>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FTE</a:t>
          </a:r>
        </a:p>
      </xdr:txBody>
    </xdr:sp>
    <xdr:clientData/>
  </xdr:twoCellAnchor>
  <xdr:twoCellAnchor>
    <xdr:from>
      <xdr:col>5</xdr:col>
      <xdr:colOff>1525358</xdr:colOff>
      <xdr:row>2</xdr:row>
      <xdr:rowOff>38547</xdr:rowOff>
    </xdr:from>
    <xdr:to>
      <xdr:col>7</xdr:col>
      <xdr:colOff>126395</xdr:colOff>
      <xdr:row>3</xdr:row>
      <xdr:rowOff>66218</xdr:rowOff>
    </xdr:to>
    <xdr:sp macro="" textlink="">
      <xdr:nvSpPr>
        <xdr:cNvPr id="6" name="TextBox 5">
          <a:hlinkClick xmlns:r="http://schemas.openxmlformats.org/officeDocument/2006/relationships" r:id="rId1"/>
          <a:extLst>
            <a:ext uri="{FF2B5EF4-FFF2-40B4-BE49-F238E27FC236}">
              <a16:creationId xmlns:a16="http://schemas.microsoft.com/office/drawing/2014/main" id="{AD277239-8939-4C88-80B4-BF1E0E50E487}"/>
            </a:ext>
          </a:extLst>
        </xdr:cNvPr>
        <xdr:cNvSpPr txBox="1"/>
      </xdr:nvSpPr>
      <xdr:spPr>
        <a:xfrm>
          <a:off x="6414858" y="1329714"/>
          <a:ext cx="1331537" cy="810837"/>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Age Profile</a:t>
          </a:r>
        </a:p>
      </xdr:txBody>
    </xdr:sp>
    <xdr:clientData/>
  </xdr:twoCellAnchor>
  <xdr:twoCellAnchor>
    <xdr:from>
      <xdr:col>7</xdr:col>
      <xdr:colOff>204402</xdr:colOff>
      <xdr:row>2</xdr:row>
      <xdr:rowOff>30697</xdr:rowOff>
    </xdr:from>
    <xdr:to>
      <xdr:col>8</xdr:col>
      <xdr:colOff>493335</xdr:colOff>
      <xdr:row>3</xdr:row>
      <xdr:rowOff>65879</xdr:rowOff>
    </xdr:to>
    <xdr:sp macro="" textlink="">
      <xdr:nvSpPr>
        <xdr:cNvPr id="7" name="TextBox 6">
          <a:hlinkClick xmlns:r="http://schemas.openxmlformats.org/officeDocument/2006/relationships" r:id="rId6"/>
          <a:extLst>
            <a:ext uri="{FF2B5EF4-FFF2-40B4-BE49-F238E27FC236}">
              <a16:creationId xmlns:a16="http://schemas.microsoft.com/office/drawing/2014/main" id="{1BAB3DA5-EE24-4817-87EB-40B23ACCF758}"/>
            </a:ext>
          </a:extLst>
        </xdr:cNvPr>
        <xdr:cNvSpPr txBox="1"/>
      </xdr:nvSpPr>
      <xdr:spPr>
        <a:xfrm>
          <a:off x="7824402" y="1321864"/>
          <a:ext cx="1294350" cy="818348"/>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Length</a:t>
          </a:r>
          <a:r>
            <a:rPr lang="en-AU" sz="1200" b="1" baseline="0">
              <a:solidFill>
                <a:schemeClr val="bg1"/>
              </a:solidFill>
              <a:latin typeface="Arial" panose="020B0604020202020204" pitchFamily="34" charset="0"/>
              <a:cs typeface="Arial" panose="020B0604020202020204" pitchFamily="34" charset="0"/>
            </a:rPr>
            <a:t> of Service</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557893</xdr:colOff>
      <xdr:row>2</xdr:row>
      <xdr:rowOff>11947</xdr:rowOff>
    </xdr:from>
    <xdr:to>
      <xdr:col>10</xdr:col>
      <xdr:colOff>738233</xdr:colOff>
      <xdr:row>3</xdr:row>
      <xdr:rowOff>45040</xdr:rowOff>
    </xdr:to>
    <xdr:sp macro="" textlink="">
      <xdr:nvSpPr>
        <xdr:cNvPr id="8" name="TextBox 7">
          <a:hlinkClick xmlns:r="http://schemas.openxmlformats.org/officeDocument/2006/relationships" r:id="rId7"/>
          <a:extLst>
            <a:ext uri="{FF2B5EF4-FFF2-40B4-BE49-F238E27FC236}">
              <a16:creationId xmlns:a16="http://schemas.microsoft.com/office/drawing/2014/main" id="{C2133CB8-AE31-414E-B010-F89EE05A9B1E}"/>
            </a:ext>
          </a:extLst>
        </xdr:cNvPr>
        <xdr:cNvSpPr txBox="1"/>
      </xdr:nvSpPr>
      <xdr:spPr>
        <a:xfrm>
          <a:off x="9183310" y="1303114"/>
          <a:ext cx="1333923" cy="816259"/>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Staffing</a:t>
          </a:r>
          <a:r>
            <a:rPr lang="en-AU" sz="1200" b="1" baseline="0">
              <a:solidFill>
                <a:schemeClr val="bg1"/>
              </a:solidFill>
              <a:latin typeface="Arial" panose="020B0604020202020204" pitchFamily="34" charset="0"/>
              <a:cs typeface="Arial" panose="020B0604020202020204" pitchFamily="34" charset="0"/>
            </a:rPr>
            <a:t> &amp; </a:t>
          </a:r>
          <a:br>
            <a:rPr lang="en-AU" sz="1200" b="1" baseline="0">
              <a:solidFill>
                <a:schemeClr val="bg1"/>
              </a:solidFill>
              <a:latin typeface="Arial" panose="020B0604020202020204" pitchFamily="34" charset="0"/>
              <a:cs typeface="Arial" panose="020B0604020202020204" pitchFamily="34" charset="0"/>
            </a:rPr>
          </a:br>
          <a:r>
            <a:rPr lang="en-AU" sz="1200" b="1" baseline="0">
              <a:solidFill>
                <a:schemeClr val="bg1"/>
              </a:solidFill>
              <a:latin typeface="Arial" panose="020B0604020202020204" pitchFamily="34" charset="0"/>
              <a:cs typeface="Arial" panose="020B0604020202020204" pitchFamily="34" charset="0"/>
            </a:rPr>
            <a:t>Ind Aus</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790568</xdr:colOff>
      <xdr:row>2</xdr:row>
      <xdr:rowOff>0</xdr:rowOff>
    </xdr:from>
    <xdr:to>
      <xdr:col>11</xdr:col>
      <xdr:colOff>334743</xdr:colOff>
      <xdr:row>3</xdr:row>
      <xdr:rowOff>46720</xdr:rowOff>
    </xdr:to>
    <xdr:sp macro="" textlink="">
      <xdr:nvSpPr>
        <xdr:cNvPr id="9" name="TextBox 8">
          <a:hlinkClick xmlns:r="http://schemas.openxmlformats.org/officeDocument/2006/relationships" r:id="rId8"/>
          <a:extLst>
            <a:ext uri="{FF2B5EF4-FFF2-40B4-BE49-F238E27FC236}">
              <a16:creationId xmlns:a16="http://schemas.microsoft.com/office/drawing/2014/main" id="{78B48DC0-4524-44F8-8128-EFEFEEE6350B}"/>
            </a:ext>
          </a:extLst>
        </xdr:cNvPr>
        <xdr:cNvSpPr txBox="1"/>
      </xdr:nvSpPr>
      <xdr:spPr>
        <a:xfrm>
          <a:off x="10569568" y="1291167"/>
          <a:ext cx="1269258" cy="829886"/>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Academic Qualification</a:t>
          </a:r>
        </a:p>
      </xdr:txBody>
    </xdr:sp>
    <xdr:clientData/>
  </xdr:twoCellAnchor>
  <xdr:twoCellAnchor>
    <xdr:from>
      <xdr:col>11</xdr:col>
      <xdr:colOff>381753</xdr:colOff>
      <xdr:row>2</xdr:row>
      <xdr:rowOff>10</xdr:rowOff>
    </xdr:from>
    <xdr:to>
      <xdr:col>12</xdr:col>
      <xdr:colOff>723392</xdr:colOff>
      <xdr:row>3</xdr:row>
      <xdr:rowOff>54885</xdr:rowOff>
    </xdr:to>
    <xdr:sp macro="" textlink="">
      <xdr:nvSpPr>
        <xdr:cNvPr id="10" name="TextBox 9">
          <a:hlinkClick xmlns:r="http://schemas.openxmlformats.org/officeDocument/2006/relationships" r:id="rId9"/>
          <a:extLst>
            <a:ext uri="{FF2B5EF4-FFF2-40B4-BE49-F238E27FC236}">
              <a16:creationId xmlns:a16="http://schemas.microsoft.com/office/drawing/2014/main" id="{D70EF19A-4FE8-49D2-8EBB-658C02922A5F}"/>
            </a:ext>
          </a:extLst>
        </xdr:cNvPr>
        <xdr:cNvSpPr txBox="1"/>
      </xdr:nvSpPr>
      <xdr:spPr>
        <a:xfrm>
          <a:off x="11885836" y="1291177"/>
          <a:ext cx="1347056" cy="838041"/>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Turnover</a:t>
          </a:r>
        </a:p>
      </xdr:txBody>
    </xdr:sp>
    <xdr:clientData/>
  </xdr:twoCellAnchor>
  <xdr:twoCellAnchor>
    <xdr:from>
      <xdr:col>12</xdr:col>
      <xdr:colOff>765773</xdr:colOff>
      <xdr:row>2</xdr:row>
      <xdr:rowOff>17387</xdr:rowOff>
    </xdr:from>
    <xdr:to>
      <xdr:col>14</xdr:col>
      <xdr:colOff>82853</xdr:colOff>
      <xdr:row>3</xdr:row>
      <xdr:rowOff>54583</xdr:rowOff>
    </xdr:to>
    <xdr:sp macro="" textlink="">
      <xdr:nvSpPr>
        <xdr:cNvPr id="11" name="TextBox 10">
          <a:hlinkClick xmlns:r="http://schemas.openxmlformats.org/officeDocument/2006/relationships" r:id="rId10"/>
          <a:extLst>
            <a:ext uri="{FF2B5EF4-FFF2-40B4-BE49-F238E27FC236}">
              <a16:creationId xmlns:a16="http://schemas.microsoft.com/office/drawing/2014/main" id="{5F9AB9FE-A351-47C3-9215-8226E7389344}"/>
            </a:ext>
          </a:extLst>
        </xdr:cNvPr>
        <xdr:cNvSpPr txBox="1"/>
      </xdr:nvSpPr>
      <xdr:spPr>
        <a:xfrm>
          <a:off x="13275273" y="1308554"/>
          <a:ext cx="1327913" cy="820362"/>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Recruitment</a:t>
          </a:r>
        </a:p>
      </xdr:txBody>
    </xdr:sp>
    <xdr:clientData/>
  </xdr:twoCellAnchor>
  <xdr:twoCellAnchor>
    <xdr:from>
      <xdr:col>14</xdr:col>
      <xdr:colOff>113390</xdr:colOff>
      <xdr:row>2</xdr:row>
      <xdr:rowOff>17386</xdr:rowOff>
    </xdr:from>
    <xdr:to>
      <xdr:col>15</xdr:col>
      <xdr:colOff>1304586</xdr:colOff>
      <xdr:row>3</xdr:row>
      <xdr:rowOff>54582</xdr:rowOff>
    </xdr:to>
    <xdr:sp macro="" textlink="">
      <xdr:nvSpPr>
        <xdr:cNvPr id="12" name="TextBox 11">
          <a:hlinkClick xmlns:r="http://schemas.openxmlformats.org/officeDocument/2006/relationships" r:id="rId11"/>
          <a:extLst>
            <a:ext uri="{FF2B5EF4-FFF2-40B4-BE49-F238E27FC236}">
              <a16:creationId xmlns:a16="http://schemas.microsoft.com/office/drawing/2014/main" id="{48A9A0D4-F61B-48AE-8DDE-6ED826DC41D8}"/>
            </a:ext>
          </a:extLst>
        </xdr:cNvPr>
        <xdr:cNvSpPr txBox="1"/>
      </xdr:nvSpPr>
      <xdr:spPr>
        <a:xfrm>
          <a:off x="14633723" y="1308553"/>
          <a:ext cx="1339363" cy="820362"/>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Finance &amp; GPG</a:t>
          </a:r>
        </a:p>
      </xdr:txBody>
    </xdr:sp>
    <xdr:clientData/>
  </xdr:twoCellAnchor>
  <xdr:twoCellAnchor>
    <xdr:from>
      <xdr:col>15</xdr:col>
      <xdr:colOff>1352696</xdr:colOff>
      <xdr:row>2</xdr:row>
      <xdr:rowOff>17386</xdr:rowOff>
    </xdr:from>
    <xdr:to>
      <xdr:col>16</xdr:col>
      <xdr:colOff>983135</xdr:colOff>
      <xdr:row>3</xdr:row>
      <xdr:rowOff>55310</xdr:rowOff>
    </xdr:to>
    <xdr:sp macro="" textlink="">
      <xdr:nvSpPr>
        <xdr:cNvPr id="13" name="TextBox 12">
          <a:hlinkClick xmlns:r="http://schemas.openxmlformats.org/officeDocument/2006/relationships" r:id="rId12"/>
          <a:extLst>
            <a:ext uri="{FF2B5EF4-FFF2-40B4-BE49-F238E27FC236}">
              <a16:creationId xmlns:a16="http://schemas.microsoft.com/office/drawing/2014/main" id="{5E220F2D-C300-4BF1-9598-F42456DAC77C}"/>
            </a:ext>
          </a:extLst>
        </xdr:cNvPr>
        <xdr:cNvSpPr txBox="1"/>
      </xdr:nvSpPr>
      <xdr:spPr>
        <a:xfrm>
          <a:off x="16021196" y="1308553"/>
          <a:ext cx="1355522" cy="821090"/>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WHS</a:t>
          </a:r>
        </a:p>
      </xdr:txBody>
    </xdr:sp>
    <xdr:clientData/>
  </xdr:twoCellAnchor>
  <xdr:twoCellAnchor editAs="oneCell">
    <xdr:from>
      <xdr:col>18</xdr:col>
      <xdr:colOff>415471</xdr:colOff>
      <xdr:row>2</xdr:row>
      <xdr:rowOff>148853</xdr:rowOff>
    </xdr:from>
    <xdr:to>
      <xdr:col>18</xdr:col>
      <xdr:colOff>1003233</xdr:colOff>
      <xdr:row>2</xdr:row>
      <xdr:rowOff>742674</xdr:rowOff>
    </xdr:to>
    <xdr:pic>
      <xdr:nvPicPr>
        <xdr:cNvPr id="18" name="Graphic 17" descr="Envelope with solid fill">
          <a:hlinkClick xmlns:r="http://schemas.openxmlformats.org/officeDocument/2006/relationships" r:id="rId13"/>
          <a:extLst>
            <a:ext uri="{FF2B5EF4-FFF2-40B4-BE49-F238E27FC236}">
              <a16:creationId xmlns:a16="http://schemas.microsoft.com/office/drawing/2014/main" id="{31CECCEE-C469-2D7B-3B83-CBD87DB9C0F6}"/>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rcRect/>
        <a:stretch/>
      </xdr:blipFill>
      <xdr:spPr>
        <a:xfrm>
          <a:off x="18819888" y="1440020"/>
          <a:ext cx="587762" cy="593821"/>
        </a:xfrm>
        <a:prstGeom prst="rect">
          <a:avLst/>
        </a:prstGeom>
      </xdr:spPr>
    </xdr:pic>
    <xdr:clientData/>
  </xdr:twoCellAnchor>
  <xdr:twoCellAnchor>
    <xdr:from>
      <xdr:col>17</xdr:col>
      <xdr:colOff>31750</xdr:colOff>
      <xdr:row>2</xdr:row>
      <xdr:rowOff>15875</xdr:rowOff>
    </xdr:from>
    <xdr:to>
      <xdr:col>18</xdr:col>
      <xdr:colOff>303895</xdr:colOff>
      <xdr:row>3</xdr:row>
      <xdr:rowOff>54986</xdr:rowOff>
    </xdr:to>
    <xdr:sp macro="" textlink="">
      <xdr:nvSpPr>
        <xdr:cNvPr id="19" name="TextBox 18">
          <a:hlinkClick xmlns:r="http://schemas.openxmlformats.org/officeDocument/2006/relationships" r:id="rId16"/>
          <a:extLst>
            <a:ext uri="{FF2B5EF4-FFF2-40B4-BE49-F238E27FC236}">
              <a16:creationId xmlns:a16="http://schemas.microsoft.com/office/drawing/2014/main" id="{94C0C39D-6C60-48A3-AEB7-68C4B6C88ABD}"/>
            </a:ext>
          </a:extLst>
        </xdr:cNvPr>
        <xdr:cNvSpPr txBox="1"/>
      </xdr:nvSpPr>
      <xdr:spPr>
        <a:xfrm>
          <a:off x="17541875" y="1317625"/>
          <a:ext cx="1288145" cy="816986"/>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Upload</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762000</xdr:colOff>
      <xdr:row>1</xdr:row>
      <xdr:rowOff>137583</xdr:rowOff>
    </xdr:from>
    <xdr:to>
      <xdr:col>1</xdr:col>
      <xdr:colOff>370455</xdr:colOff>
      <xdr:row>3</xdr:row>
      <xdr:rowOff>15399</xdr:rowOff>
    </xdr:to>
    <xdr:sp macro="" textlink="">
      <xdr:nvSpPr>
        <xdr:cNvPr id="2" name="TextBox 1">
          <a:hlinkClick xmlns:r="http://schemas.openxmlformats.org/officeDocument/2006/relationships" r:id="rId1"/>
          <a:extLst>
            <a:ext uri="{FF2B5EF4-FFF2-40B4-BE49-F238E27FC236}">
              <a16:creationId xmlns:a16="http://schemas.microsoft.com/office/drawing/2014/main" id="{983395D6-3044-4961-A9F0-F541C69DB0AA}"/>
            </a:ext>
          </a:extLst>
        </xdr:cNvPr>
        <xdr:cNvSpPr txBox="1"/>
      </xdr:nvSpPr>
      <xdr:spPr>
        <a:xfrm>
          <a:off x="762000" y="1259416"/>
          <a:ext cx="1333538" cy="819733"/>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Instructions</a:t>
          </a:r>
        </a:p>
      </xdr:txBody>
    </xdr:sp>
    <xdr:clientData/>
  </xdr:twoCellAnchor>
  <xdr:twoCellAnchor>
    <xdr:from>
      <xdr:col>2</xdr:col>
      <xdr:colOff>982882</xdr:colOff>
      <xdr:row>1</xdr:row>
      <xdr:rowOff>148465</xdr:rowOff>
    </xdr:from>
    <xdr:to>
      <xdr:col>5</xdr:col>
      <xdr:colOff>282330</xdr:colOff>
      <xdr:row>3</xdr:row>
      <xdr:rowOff>16035</xdr:rowOff>
    </xdr:to>
    <xdr:sp macro="" textlink="">
      <xdr:nvSpPr>
        <xdr:cNvPr id="3" name="TextBox 2">
          <a:hlinkClick xmlns:r="http://schemas.openxmlformats.org/officeDocument/2006/relationships" r:id="rId2"/>
          <a:extLst>
            <a:ext uri="{FF2B5EF4-FFF2-40B4-BE49-F238E27FC236}">
              <a16:creationId xmlns:a16="http://schemas.microsoft.com/office/drawing/2014/main" id="{4750D2F5-4DE1-4913-AA46-1B10BD057424}"/>
            </a:ext>
          </a:extLst>
        </xdr:cNvPr>
        <xdr:cNvSpPr txBox="1"/>
      </xdr:nvSpPr>
      <xdr:spPr>
        <a:xfrm>
          <a:off x="3713382" y="1270298"/>
          <a:ext cx="1458448" cy="809487"/>
        </a:xfrm>
        <a:prstGeom prst="roundRect">
          <a:avLst/>
        </a:prstGeom>
        <a:solidFill>
          <a:srgbClr val="29702A"/>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Data</a:t>
          </a:r>
          <a:r>
            <a:rPr lang="en-AU" sz="1200" b="1" baseline="0">
              <a:solidFill>
                <a:schemeClr val="bg1"/>
              </a:solidFill>
              <a:latin typeface="Arial" panose="020B0604020202020204" pitchFamily="34" charset="0"/>
              <a:cs typeface="Arial" panose="020B0604020202020204" pitchFamily="34" charset="0"/>
            </a:rPr>
            <a:t> Definitions (Data)</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437542</xdr:colOff>
      <xdr:row>1</xdr:row>
      <xdr:rowOff>148173</xdr:rowOff>
    </xdr:from>
    <xdr:to>
      <xdr:col>2</xdr:col>
      <xdr:colOff>926178</xdr:colOff>
      <xdr:row>3</xdr:row>
      <xdr:rowOff>26893</xdr:rowOff>
    </xdr:to>
    <xdr:sp macro="" textlink="">
      <xdr:nvSpPr>
        <xdr:cNvPr id="4" name="TextBox 3">
          <a:hlinkClick xmlns:r="http://schemas.openxmlformats.org/officeDocument/2006/relationships" r:id="rId3"/>
          <a:extLst>
            <a:ext uri="{FF2B5EF4-FFF2-40B4-BE49-F238E27FC236}">
              <a16:creationId xmlns:a16="http://schemas.microsoft.com/office/drawing/2014/main" id="{4B70DE01-A176-4B56-B8EF-BD208EED3D2B}"/>
            </a:ext>
          </a:extLst>
        </xdr:cNvPr>
        <xdr:cNvSpPr txBox="1"/>
      </xdr:nvSpPr>
      <xdr:spPr>
        <a:xfrm>
          <a:off x="2162625" y="1270006"/>
          <a:ext cx="1494053" cy="820637"/>
        </a:xfrm>
        <a:prstGeom prst="roundRect">
          <a:avLst/>
        </a:prstGeom>
        <a:solidFill>
          <a:srgbClr val="29702A"/>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Data</a:t>
          </a:r>
          <a:r>
            <a:rPr lang="en-AU" sz="1200" b="1" baseline="0">
              <a:solidFill>
                <a:schemeClr val="bg1"/>
              </a:solidFill>
              <a:latin typeface="Arial" panose="020B0604020202020204" pitchFamily="34" charset="0"/>
              <a:cs typeface="Arial" panose="020B0604020202020204" pitchFamily="34" charset="0"/>
            </a:rPr>
            <a:t> Definitions (Classification)</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332463</xdr:colOff>
      <xdr:row>1</xdr:row>
      <xdr:rowOff>144098</xdr:rowOff>
    </xdr:from>
    <xdr:to>
      <xdr:col>5</xdr:col>
      <xdr:colOff>1638249</xdr:colOff>
      <xdr:row>3</xdr:row>
      <xdr:rowOff>18440</xdr:rowOff>
    </xdr:to>
    <xdr:sp macro="" textlink="">
      <xdr:nvSpPr>
        <xdr:cNvPr id="5" name="TextBox 4">
          <a:hlinkClick xmlns:r="http://schemas.openxmlformats.org/officeDocument/2006/relationships" r:id="rId4"/>
          <a:extLst>
            <a:ext uri="{FF2B5EF4-FFF2-40B4-BE49-F238E27FC236}">
              <a16:creationId xmlns:a16="http://schemas.microsoft.com/office/drawing/2014/main" id="{995D8F68-015C-45AC-BDF9-374ABAA7A26E}"/>
            </a:ext>
          </a:extLst>
        </xdr:cNvPr>
        <xdr:cNvSpPr txBox="1"/>
      </xdr:nvSpPr>
      <xdr:spPr>
        <a:xfrm>
          <a:off x="5221963" y="1265931"/>
          <a:ext cx="1305786" cy="816259"/>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FTE</a:t>
          </a:r>
        </a:p>
      </xdr:txBody>
    </xdr:sp>
    <xdr:clientData/>
  </xdr:twoCellAnchor>
  <xdr:twoCellAnchor>
    <xdr:from>
      <xdr:col>5</xdr:col>
      <xdr:colOff>1689248</xdr:colOff>
      <xdr:row>2</xdr:row>
      <xdr:rowOff>2724</xdr:rowOff>
    </xdr:from>
    <xdr:to>
      <xdr:col>7</xdr:col>
      <xdr:colOff>298449</xdr:colOff>
      <xdr:row>3</xdr:row>
      <xdr:rowOff>38558</xdr:rowOff>
    </xdr:to>
    <xdr:sp macro="" textlink="">
      <xdr:nvSpPr>
        <xdr:cNvPr id="6" name="TextBox 5">
          <a:hlinkClick xmlns:r="http://schemas.openxmlformats.org/officeDocument/2006/relationships" r:id="rId5"/>
          <a:extLst>
            <a:ext uri="{FF2B5EF4-FFF2-40B4-BE49-F238E27FC236}">
              <a16:creationId xmlns:a16="http://schemas.microsoft.com/office/drawing/2014/main" id="{0D54107A-D688-4705-B24B-958170F4CC99}"/>
            </a:ext>
          </a:extLst>
        </xdr:cNvPr>
        <xdr:cNvSpPr txBox="1"/>
      </xdr:nvSpPr>
      <xdr:spPr>
        <a:xfrm>
          <a:off x="6578748" y="1283307"/>
          <a:ext cx="1339701" cy="819001"/>
        </a:xfrm>
        <a:prstGeom prst="roundRect">
          <a:avLst/>
        </a:prstGeom>
        <a:solidFill>
          <a:srgbClr val="004286"/>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Age Profile</a:t>
          </a:r>
        </a:p>
      </xdr:txBody>
    </xdr:sp>
    <xdr:clientData/>
  </xdr:twoCellAnchor>
  <xdr:twoCellAnchor>
    <xdr:from>
      <xdr:col>7</xdr:col>
      <xdr:colOff>373735</xdr:colOff>
      <xdr:row>1</xdr:row>
      <xdr:rowOff>156043</xdr:rowOff>
    </xdr:from>
    <xdr:to>
      <xdr:col>8</xdr:col>
      <xdr:colOff>664029</xdr:colOff>
      <xdr:row>3</xdr:row>
      <xdr:rowOff>36556</xdr:rowOff>
    </xdr:to>
    <xdr:sp macro="" textlink="">
      <xdr:nvSpPr>
        <xdr:cNvPr id="7" name="TextBox 6">
          <a:hlinkClick xmlns:r="http://schemas.openxmlformats.org/officeDocument/2006/relationships" r:id="rId6"/>
          <a:extLst>
            <a:ext uri="{FF2B5EF4-FFF2-40B4-BE49-F238E27FC236}">
              <a16:creationId xmlns:a16="http://schemas.microsoft.com/office/drawing/2014/main" id="{A483693B-6784-4969-A93B-C2696645FB88}"/>
            </a:ext>
          </a:extLst>
        </xdr:cNvPr>
        <xdr:cNvSpPr txBox="1"/>
      </xdr:nvSpPr>
      <xdr:spPr>
        <a:xfrm>
          <a:off x="7993735" y="1277876"/>
          <a:ext cx="1295711" cy="822430"/>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Length</a:t>
          </a:r>
          <a:r>
            <a:rPr lang="en-AU" sz="1200" b="1" baseline="0">
              <a:solidFill>
                <a:schemeClr val="bg1"/>
              </a:solidFill>
              <a:latin typeface="Arial" panose="020B0604020202020204" pitchFamily="34" charset="0"/>
              <a:cs typeface="Arial" panose="020B0604020202020204" pitchFamily="34" charset="0"/>
            </a:rPr>
            <a:t> of Service</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724505</xdr:colOff>
      <xdr:row>1</xdr:row>
      <xdr:rowOff>148179</xdr:rowOff>
    </xdr:from>
    <xdr:to>
      <xdr:col>10</xdr:col>
      <xdr:colOff>904844</xdr:colOff>
      <xdr:row>3</xdr:row>
      <xdr:rowOff>15718</xdr:rowOff>
    </xdr:to>
    <xdr:sp macro="" textlink="">
      <xdr:nvSpPr>
        <xdr:cNvPr id="8" name="TextBox 7">
          <a:hlinkClick xmlns:r="http://schemas.openxmlformats.org/officeDocument/2006/relationships" r:id="rId7"/>
          <a:extLst>
            <a:ext uri="{FF2B5EF4-FFF2-40B4-BE49-F238E27FC236}">
              <a16:creationId xmlns:a16="http://schemas.microsoft.com/office/drawing/2014/main" id="{4524E01A-639D-4910-84A7-C170B6EAF28D}"/>
            </a:ext>
          </a:extLst>
        </xdr:cNvPr>
        <xdr:cNvSpPr txBox="1"/>
      </xdr:nvSpPr>
      <xdr:spPr>
        <a:xfrm>
          <a:off x="9349922" y="1270012"/>
          <a:ext cx="1333922" cy="809456"/>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Staffing</a:t>
          </a:r>
          <a:r>
            <a:rPr lang="en-AU" sz="1200" b="1" baseline="0">
              <a:solidFill>
                <a:schemeClr val="bg1"/>
              </a:solidFill>
              <a:latin typeface="Arial" panose="020B0604020202020204" pitchFamily="34" charset="0"/>
              <a:cs typeface="Arial" panose="020B0604020202020204" pitchFamily="34" charset="0"/>
            </a:rPr>
            <a:t> &amp; </a:t>
          </a:r>
          <a:br>
            <a:rPr lang="en-AU" sz="1200" b="1" baseline="0">
              <a:solidFill>
                <a:schemeClr val="bg1"/>
              </a:solidFill>
              <a:latin typeface="Arial" panose="020B0604020202020204" pitchFamily="34" charset="0"/>
              <a:cs typeface="Arial" panose="020B0604020202020204" pitchFamily="34" charset="0"/>
            </a:rPr>
          </a:br>
          <a:r>
            <a:rPr lang="en-AU" sz="1200" b="1" baseline="0">
              <a:solidFill>
                <a:schemeClr val="bg1"/>
              </a:solidFill>
              <a:latin typeface="Arial" panose="020B0604020202020204" pitchFamily="34" charset="0"/>
              <a:cs typeface="Arial" panose="020B0604020202020204" pitchFamily="34" charset="0"/>
            </a:rPr>
            <a:t>Ind Aus</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962623</xdr:colOff>
      <xdr:row>1</xdr:row>
      <xdr:rowOff>133510</xdr:rowOff>
    </xdr:from>
    <xdr:to>
      <xdr:col>11</xdr:col>
      <xdr:colOff>502715</xdr:colOff>
      <xdr:row>3</xdr:row>
      <xdr:rowOff>17398</xdr:rowOff>
    </xdr:to>
    <xdr:sp macro="" textlink="">
      <xdr:nvSpPr>
        <xdr:cNvPr id="9" name="TextBox 8">
          <a:hlinkClick xmlns:r="http://schemas.openxmlformats.org/officeDocument/2006/relationships" r:id="rId8"/>
          <a:extLst>
            <a:ext uri="{FF2B5EF4-FFF2-40B4-BE49-F238E27FC236}">
              <a16:creationId xmlns:a16="http://schemas.microsoft.com/office/drawing/2014/main" id="{61373C8A-A80D-4DBC-A927-A60922D2F80B}"/>
            </a:ext>
          </a:extLst>
        </xdr:cNvPr>
        <xdr:cNvSpPr txBox="1"/>
      </xdr:nvSpPr>
      <xdr:spPr>
        <a:xfrm>
          <a:off x="10741623" y="1255343"/>
          <a:ext cx="1265175" cy="825805"/>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Academic Qualification</a:t>
          </a:r>
        </a:p>
      </xdr:txBody>
    </xdr:sp>
    <xdr:clientData/>
  </xdr:twoCellAnchor>
  <xdr:twoCellAnchor>
    <xdr:from>
      <xdr:col>11</xdr:col>
      <xdr:colOff>552447</xdr:colOff>
      <xdr:row>1</xdr:row>
      <xdr:rowOff>133520</xdr:rowOff>
    </xdr:from>
    <xdr:to>
      <xdr:col>12</xdr:col>
      <xdr:colOff>892725</xdr:colOff>
      <xdr:row>3</xdr:row>
      <xdr:rowOff>28283</xdr:rowOff>
    </xdr:to>
    <xdr:sp macro="" textlink="">
      <xdr:nvSpPr>
        <xdr:cNvPr id="10" name="TextBox 9">
          <a:hlinkClick xmlns:r="http://schemas.openxmlformats.org/officeDocument/2006/relationships" r:id="rId9"/>
          <a:extLst>
            <a:ext uri="{FF2B5EF4-FFF2-40B4-BE49-F238E27FC236}">
              <a16:creationId xmlns:a16="http://schemas.microsoft.com/office/drawing/2014/main" id="{058C9C27-3079-4350-B1C2-3E947ABF43D7}"/>
            </a:ext>
          </a:extLst>
        </xdr:cNvPr>
        <xdr:cNvSpPr txBox="1"/>
      </xdr:nvSpPr>
      <xdr:spPr>
        <a:xfrm>
          <a:off x="12056530" y="1255353"/>
          <a:ext cx="1345695" cy="836680"/>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Turnover</a:t>
          </a:r>
        </a:p>
      </xdr:txBody>
    </xdr:sp>
    <xdr:clientData/>
  </xdr:twoCellAnchor>
  <xdr:twoCellAnchor>
    <xdr:from>
      <xdr:col>12</xdr:col>
      <xdr:colOff>935106</xdr:colOff>
      <xdr:row>1</xdr:row>
      <xdr:rowOff>150897</xdr:rowOff>
    </xdr:from>
    <xdr:to>
      <xdr:col>15</xdr:col>
      <xdr:colOff>102658</xdr:colOff>
      <xdr:row>3</xdr:row>
      <xdr:rowOff>27981</xdr:rowOff>
    </xdr:to>
    <xdr:sp macro="" textlink="">
      <xdr:nvSpPr>
        <xdr:cNvPr id="11" name="TextBox 10">
          <a:hlinkClick xmlns:r="http://schemas.openxmlformats.org/officeDocument/2006/relationships" r:id="rId10"/>
          <a:extLst>
            <a:ext uri="{FF2B5EF4-FFF2-40B4-BE49-F238E27FC236}">
              <a16:creationId xmlns:a16="http://schemas.microsoft.com/office/drawing/2014/main" id="{1E07D378-D306-4E74-9194-706842E1DFB6}"/>
            </a:ext>
          </a:extLst>
        </xdr:cNvPr>
        <xdr:cNvSpPr txBox="1"/>
      </xdr:nvSpPr>
      <xdr:spPr>
        <a:xfrm>
          <a:off x="13444606" y="1272730"/>
          <a:ext cx="1326552" cy="819001"/>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Recruitment</a:t>
          </a:r>
        </a:p>
      </xdr:txBody>
    </xdr:sp>
    <xdr:clientData/>
  </xdr:twoCellAnchor>
  <xdr:twoCellAnchor>
    <xdr:from>
      <xdr:col>15</xdr:col>
      <xdr:colOff>135916</xdr:colOff>
      <xdr:row>1</xdr:row>
      <xdr:rowOff>150896</xdr:rowOff>
    </xdr:from>
    <xdr:to>
      <xdr:col>15</xdr:col>
      <xdr:colOff>1476640</xdr:colOff>
      <xdr:row>3</xdr:row>
      <xdr:rowOff>27980</xdr:rowOff>
    </xdr:to>
    <xdr:sp macro="" textlink="">
      <xdr:nvSpPr>
        <xdr:cNvPr id="12" name="TextBox 11">
          <a:hlinkClick xmlns:r="http://schemas.openxmlformats.org/officeDocument/2006/relationships" r:id="rId11"/>
          <a:extLst>
            <a:ext uri="{FF2B5EF4-FFF2-40B4-BE49-F238E27FC236}">
              <a16:creationId xmlns:a16="http://schemas.microsoft.com/office/drawing/2014/main" id="{56580AC9-F4A7-43B7-9C33-ADD9BA05C021}"/>
            </a:ext>
          </a:extLst>
        </xdr:cNvPr>
        <xdr:cNvSpPr txBox="1"/>
      </xdr:nvSpPr>
      <xdr:spPr>
        <a:xfrm>
          <a:off x="14804416" y="1272729"/>
          <a:ext cx="1340724" cy="819001"/>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Finance &amp; GPG</a:t>
          </a:r>
        </a:p>
      </xdr:txBody>
    </xdr:sp>
    <xdr:clientData/>
  </xdr:twoCellAnchor>
  <xdr:twoCellAnchor>
    <xdr:from>
      <xdr:col>15</xdr:col>
      <xdr:colOff>1522029</xdr:colOff>
      <xdr:row>1</xdr:row>
      <xdr:rowOff>149536</xdr:rowOff>
    </xdr:from>
    <xdr:to>
      <xdr:col>17</xdr:col>
      <xdr:colOff>141608</xdr:colOff>
      <xdr:row>3</xdr:row>
      <xdr:rowOff>28708</xdr:rowOff>
    </xdr:to>
    <xdr:sp macro="" textlink="">
      <xdr:nvSpPr>
        <xdr:cNvPr id="13" name="TextBox 12">
          <a:hlinkClick xmlns:r="http://schemas.openxmlformats.org/officeDocument/2006/relationships" r:id="rId12"/>
          <a:extLst>
            <a:ext uri="{FF2B5EF4-FFF2-40B4-BE49-F238E27FC236}">
              <a16:creationId xmlns:a16="http://schemas.microsoft.com/office/drawing/2014/main" id="{02F8B255-5CF2-4EB9-B104-CDD5BE3A5657}"/>
            </a:ext>
          </a:extLst>
        </xdr:cNvPr>
        <xdr:cNvSpPr txBox="1"/>
      </xdr:nvSpPr>
      <xdr:spPr>
        <a:xfrm>
          <a:off x="16190529" y="1271369"/>
          <a:ext cx="1350079" cy="821089"/>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WHS</a:t>
          </a:r>
        </a:p>
      </xdr:txBody>
    </xdr:sp>
    <xdr:clientData/>
  </xdr:twoCellAnchor>
  <xdr:twoCellAnchor>
    <xdr:from>
      <xdr:col>16</xdr:col>
      <xdr:colOff>0</xdr:colOff>
      <xdr:row>79</xdr:row>
      <xdr:rowOff>0</xdr:rowOff>
    </xdr:from>
    <xdr:to>
      <xdr:col>17</xdr:col>
      <xdr:colOff>345277</xdr:colOff>
      <xdr:row>79</xdr:row>
      <xdr:rowOff>598769</xdr:rowOff>
    </xdr:to>
    <xdr:sp macro="" textlink="">
      <xdr:nvSpPr>
        <xdr:cNvPr id="20" name="Rectangle: Rounded Corners 19">
          <a:extLst>
            <a:ext uri="{FF2B5EF4-FFF2-40B4-BE49-F238E27FC236}">
              <a16:creationId xmlns:a16="http://schemas.microsoft.com/office/drawing/2014/main" id="{DCF232B8-2CDD-42F5-8D1A-DF6C942EBDD0}"/>
            </a:ext>
          </a:extLst>
        </xdr:cNvPr>
        <xdr:cNvSpPr/>
      </xdr:nvSpPr>
      <xdr:spPr>
        <a:xfrm>
          <a:off x="16393583" y="18626667"/>
          <a:ext cx="1350694" cy="598769"/>
        </a:xfrm>
        <a:prstGeom prst="roundRect">
          <a:avLst/>
        </a:prstGeom>
        <a:solidFill>
          <a:srgbClr val="F3732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chemeClr val="bg1"/>
              </a:solidFill>
              <a:latin typeface="Arial" panose="020B0604020202020204" pitchFamily="34" charset="0"/>
              <a:cs typeface="Arial" panose="020B0604020202020204" pitchFamily="34" charset="0"/>
            </a:rPr>
            <a:t>Save</a:t>
          </a:r>
        </a:p>
      </xdr:txBody>
    </xdr:sp>
    <xdr:clientData/>
  </xdr:twoCellAnchor>
  <mc:AlternateContent xmlns:mc="http://schemas.openxmlformats.org/markup-compatibility/2006">
    <mc:Choice xmlns:a14="http://schemas.microsoft.com/office/drawing/2010/main" Requires="a14">
      <xdr:twoCellAnchor editAs="oneCell">
        <xdr:from>
          <xdr:col>16</xdr:col>
          <xdr:colOff>66675</xdr:colOff>
          <xdr:row>79</xdr:row>
          <xdr:rowOff>0</xdr:rowOff>
        </xdr:from>
        <xdr:to>
          <xdr:col>17</xdr:col>
          <xdr:colOff>295275</xdr:colOff>
          <xdr:row>79</xdr:row>
          <xdr:rowOff>590550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477204</xdr:colOff>
      <xdr:row>79</xdr:row>
      <xdr:rowOff>12273</xdr:rowOff>
    </xdr:from>
    <xdr:to>
      <xdr:col>19</xdr:col>
      <xdr:colOff>67768</xdr:colOff>
      <xdr:row>79</xdr:row>
      <xdr:rowOff>600692</xdr:rowOff>
    </xdr:to>
    <xdr:sp macro="" textlink="">
      <xdr:nvSpPr>
        <xdr:cNvPr id="21" name="Rectangle: Rounded Corners 20">
          <a:hlinkClick xmlns:r="http://schemas.openxmlformats.org/officeDocument/2006/relationships" r:id="rId6"/>
          <a:extLst>
            <a:ext uri="{FF2B5EF4-FFF2-40B4-BE49-F238E27FC236}">
              <a16:creationId xmlns:a16="http://schemas.microsoft.com/office/drawing/2014/main" id="{E68F5473-410B-46F9-995B-02E11893D381}"/>
            </a:ext>
          </a:extLst>
        </xdr:cNvPr>
        <xdr:cNvSpPr/>
      </xdr:nvSpPr>
      <xdr:spPr>
        <a:xfrm>
          <a:off x="17876204" y="18638940"/>
          <a:ext cx="1601397" cy="588419"/>
        </a:xfrm>
        <a:prstGeom prst="roundRect">
          <a:avLst/>
        </a:prstGeom>
        <a:solidFill>
          <a:srgbClr val="F3732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chemeClr val="bg1"/>
              </a:solidFill>
              <a:latin typeface="Arial" panose="020B0604020202020204" pitchFamily="34" charset="0"/>
              <a:cs typeface="Arial" panose="020B0604020202020204" pitchFamily="34" charset="0"/>
            </a:rPr>
            <a:t>Next</a:t>
          </a:r>
          <a:r>
            <a:rPr lang="en-AU" sz="1800" b="1" baseline="0">
              <a:solidFill>
                <a:schemeClr val="bg1"/>
              </a:solidFill>
              <a:latin typeface="Arial" panose="020B0604020202020204" pitchFamily="34" charset="0"/>
              <a:cs typeface="Arial" panose="020B0604020202020204" pitchFamily="34" charset="0"/>
            </a:rPr>
            <a:t> Page</a:t>
          </a:r>
          <a:endParaRPr lang="en-AU" sz="1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190500</xdr:colOff>
      <xdr:row>1</xdr:row>
      <xdr:rowOff>127000</xdr:rowOff>
    </xdr:from>
    <xdr:to>
      <xdr:col>18</xdr:col>
      <xdr:colOff>464005</xdr:colOff>
      <xdr:row>3</xdr:row>
      <xdr:rowOff>8722</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8EE9C94C-C7AA-437C-81D4-7C96B771A4CC}"/>
            </a:ext>
          </a:extLst>
        </xdr:cNvPr>
        <xdr:cNvSpPr txBox="1"/>
      </xdr:nvSpPr>
      <xdr:spPr>
        <a:xfrm>
          <a:off x="17700625" y="1254125"/>
          <a:ext cx="1289505" cy="818347"/>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Upload</a:t>
          </a:r>
        </a:p>
      </xdr:txBody>
    </xdr:sp>
    <xdr:clientData/>
  </xdr:twoCellAnchor>
  <xdr:twoCellAnchor editAs="oneCell">
    <xdr:from>
      <xdr:col>18</xdr:col>
      <xdr:colOff>492125</xdr:colOff>
      <xdr:row>2</xdr:row>
      <xdr:rowOff>142875</xdr:rowOff>
    </xdr:from>
    <xdr:to>
      <xdr:col>19</xdr:col>
      <xdr:colOff>69329</xdr:colOff>
      <xdr:row>2</xdr:row>
      <xdr:rowOff>744860</xdr:rowOff>
    </xdr:to>
    <xdr:pic>
      <xdr:nvPicPr>
        <xdr:cNvPr id="17" name="Graphic 16" descr="Envelope with solid fill">
          <a:hlinkClick xmlns:r="http://schemas.openxmlformats.org/officeDocument/2006/relationships" r:id="rId14"/>
          <a:extLst>
            <a:ext uri="{FF2B5EF4-FFF2-40B4-BE49-F238E27FC236}">
              <a16:creationId xmlns:a16="http://schemas.microsoft.com/office/drawing/2014/main" id="{23189F31-F828-4809-9C7A-EF451A31E59B}"/>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rcRect/>
        <a:stretch/>
      </xdr:blipFill>
      <xdr:spPr>
        <a:xfrm>
          <a:off x="19018250" y="1428750"/>
          <a:ext cx="593204" cy="6019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550333</xdr:colOff>
      <xdr:row>1</xdr:row>
      <xdr:rowOff>156321</xdr:rowOff>
    </xdr:from>
    <xdr:to>
      <xdr:col>1</xdr:col>
      <xdr:colOff>160149</xdr:colOff>
      <xdr:row>3</xdr:row>
      <xdr:rowOff>32776</xdr:rowOff>
    </xdr:to>
    <xdr:sp macro="" textlink="">
      <xdr:nvSpPr>
        <xdr:cNvPr id="15" name="TextBox 14">
          <a:hlinkClick xmlns:r="http://schemas.openxmlformats.org/officeDocument/2006/relationships" r:id="rId1"/>
          <a:extLst>
            <a:ext uri="{FF2B5EF4-FFF2-40B4-BE49-F238E27FC236}">
              <a16:creationId xmlns:a16="http://schemas.microsoft.com/office/drawing/2014/main" id="{F318E0E1-0B40-44F3-94FB-AEC16EB092EF}"/>
            </a:ext>
          </a:extLst>
        </xdr:cNvPr>
        <xdr:cNvSpPr txBox="1"/>
      </xdr:nvSpPr>
      <xdr:spPr>
        <a:xfrm>
          <a:off x="550333" y="1278154"/>
          <a:ext cx="1334899" cy="818372"/>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Instructions</a:t>
          </a:r>
        </a:p>
      </xdr:txBody>
    </xdr:sp>
    <xdr:clientData/>
  </xdr:twoCellAnchor>
  <xdr:twoCellAnchor>
    <xdr:from>
      <xdr:col>2</xdr:col>
      <xdr:colOff>768494</xdr:colOff>
      <xdr:row>2</xdr:row>
      <xdr:rowOff>1649</xdr:rowOff>
    </xdr:from>
    <xdr:to>
      <xdr:col>5</xdr:col>
      <xdr:colOff>74745</xdr:colOff>
      <xdr:row>3</xdr:row>
      <xdr:rowOff>33412</xdr:rowOff>
    </xdr:to>
    <xdr:sp macro="" textlink="">
      <xdr:nvSpPr>
        <xdr:cNvPr id="16" name="TextBox 15">
          <a:hlinkClick xmlns:r="http://schemas.openxmlformats.org/officeDocument/2006/relationships" r:id="rId2"/>
          <a:extLst>
            <a:ext uri="{FF2B5EF4-FFF2-40B4-BE49-F238E27FC236}">
              <a16:creationId xmlns:a16="http://schemas.microsoft.com/office/drawing/2014/main" id="{708ACA54-7E9C-4E6D-9EDC-FF1B650F32B0}"/>
            </a:ext>
          </a:extLst>
        </xdr:cNvPr>
        <xdr:cNvSpPr txBox="1"/>
      </xdr:nvSpPr>
      <xdr:spPr>
        <a:xfrm>
          <a:off x="3498994" y="1282232"/>
          <a:ext cx="1465251" cy="814930"/>
        </a:xfrm>
        <a:prstGeom prst="roundRect">
          <a:avLst/>
        </a:prstGeom>
        <a:solidFill>
          <a:srgbClr val="29702A"/>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Data</a:t>
          </a:r>
          <a:r>
            <a:rPr lang="en-AU" sz="1200" b="1" baseline="0">
              <a:solidFill>
                <a:schemeClr val="bg1"/>
              </a:solidFill>
              <a:latin typeface="Arial" panose="020B0604020202020204" pitchFamily="34" charset="0"/>
              <a:cs typeface="Arial" panose="020B0604020202020204" pitchFamily="34" charset="0"/>
            </a:rPr>
            <a:t> Definitions (Data)</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224514</xdr:colOff>
      <xdr:row>2</xdr:row>
      <xdr:rowOff>1357</xdr:rowOff>
    </xdr:from>
    <xdr:to>
      <xdr:col>2</xdr:col>
      <xdr:colOff>711789</xdr:colOff>
      <xdr:row>3</xdr:row>
      <xdr:rowOff>41549</xdr:rowOff>
    </xdr:to>
    <xdr:sp macro="" textlink="">
      <xdr:nvSpPr>
        <xdr:cNvPr id="17" name="TextBox 16">
          <a:hlinkClick xmlns:r="http://schemas.openxmlformats.org/officeDocument/2006/relationships" r:id="rId3"/>
          <a:extLst>
            <a:ext uri="{FF2B5EF4-FFF2-40B4-BE49-F238E27FC236}">
              <a16:creationId xmlns:a16="http://schemas.microsoft.com/office/drawing/2014/main" id="{0F8E9027-C485-4F59-9ECE-F8067D2875C6}"/>
            </a:ext>
          </a:extLst>
        </xdr:cNvPr>
        <xdr:cNvSpPr txBox="1"/>
      </xdr:nvSpPr>
      <xdr:spPr>
        <a:xfrm>
          <a:off x="1949597" y="1281940"/>
          <a:ext cx="1492692" cy="823359"/>
        </a:xfrm>
        <a:prstGeom prst="roundRect">
          <a:avLst/>
        </a:prstGeom>
        <a:solidFill>
          <a:srgbClr val="29702A"/>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Data</a:t>
          </a:r>
          <a:r>
            <a:rPr lang="en-AU" sz="1200" b="1" baseline="0">
              <a:solidFill>
                <a:schemeClr val="bg1"/>
              </a:solidFill>
              <a:latin typeface="Arial" panose="020B0604020202020204" pitchFamily="34" charset="0"/>
              <a:cs typeface="Arial" panose="020B0604020202020204" pitchFamily="34" charset="0"/>
            </a:rPr>
            <a:t> Definitions (Classification)</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124878</xdr:colOff>
      <xdr:row>2</xdr:row>
      <xdr:rowOff>6807</xdr:rowOff>
    </xdr:from>
    <xdr:to>
      <xdr:col>5</xdr:col>
      <xdr:colOff>1422500</xdr:colOff>
      <xdr:row>3</xdr:row>
      <xdr:rowOff>35817</xdr:rowOff>
    </xdr:to>
    <xdr:sp macro="" textlink="">
      <xdr:nvSpPr>
        <xdr:cNvPr id="18" name="TextBox 17">
          <a:hlinkClick xmlns:r="http://schemas.openxmlformats.org/officeDocument/2006/relationships" r:id="rId4"/>
          <a:extLst>
            <a:ext uri="{FF2B5EF4-FFF2-40B4-BE49-F238E27FC236}">
              <a16:creationId xmlns:a16="http://schemas.microsoft.com/office/drawing/2014/main" id="{50B7AFDD-63DB-440D-BE1E-F8506F9CA056}"/>
            </a:ext>
          </a:extLst>
        </xdr:cNvPr>
        <xdr:cNvSpPr txBox="1"/>
      </xdr:nvSpPr>
      <xdr:spPr>
        <a:xfrm>
          <a:off x="5014378" y="1287390"/>
          <a:ext cx="1297622" cy="812177"/>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FTE</a:t>
          </a:r>
        </a:p>
      </xdr:txBody>
    </xdr:sp>
    <xdr:clientData/>
  </xdr:twoCellAnchor>
  <xdr:twoCellAnchor>
    <xdr:from>
      <xdr:col>5</xdr:col>
      <xdr:colOff>1477581</xdr:colOff>
      <xdr:row>2</xdr:row>
      <xdr:rowOff>17381</xdr:rowOff>
    </xdr:from>
    <xdr:to>
      <xdr:col>7</xdr:col>
      <xdr:colOff>89504</xdr:colOff>
      <xdr:row>3</xdr:row>
      <xdr:rowOff>49132</xdr:rowOff>
    </xdr:to>
    <xdr:sp macro="" textlink="">
      <xdr:nvSpPr>
        <xdr:cNvPr id="19" name="TextBox 18">
          <a:hlinkClick xmlns:r="http://schemas.openxmlformats.org/officeDocument/2006/relationships" r:id="rId5"/>
          <a:extLst>
            <a:ext uri="{FF2B5EF4-FFF2-40B4-BE49-F238E27FC236}">
              <a16:creationId xmlns:a16="http://schemas.microsoft.com/office/drawing/2014/main" id="{69E21F38-7417-4D0C-A310-E5A5A56D376E}"/>
            </a:ext>
          </a:extLst>
        </xdr:cNvPr>
        <xdr:cNvSpPr txBox="1"/>
      </xdr:nvSpPr>
      <xdr:spPr>
        <a:xfrm>
          <a:off x="6367081" y="1297964"/>
          <a:ext cx="1342423" cy="814918"/>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Age Profile</a:t>
          </a:r>
        </a:p>
      </xdr:txBody>
    </xdr:sp>
    <xdr:clientData/>
  </xdr:twoCellAnchor>
  <xdr:twoCellAnchor>
    <xdr:from>
      <xdr:col>7</xdr:col>
      <xdr:colOff>162068</xdr:colOff>
      <xdr:row>2</xdr:row>
      <xdr:rowOff>20113</xdr:rowOff>
    </xdr:from>
    <xdr:to>
      <xdr:col>8</xdr:col>
      <xdr:colOff>451001</xdr:colOff>
      <xdr:row>3</xdr:row>
      <xdr:rowOff>58015</xdr:rowOff>
    </xdr:to>
    <xdr:sp macro="" textlink="">
      <xdr:nvSpPr>
        <xdr:cNvPr id="20" name="TextBox 19">
          <a:hlinkClick xmlns:r="http://schemas.openxmlformats.org/officeDocument/2006/relationships" r:id="rId6"/>
          <a:extLst>
            <a:ext uri="{FF2B5EF4-FFF2-40B4-BE49-F238E27FC236}">
              <a16:creationId xmlns:a16="http://schemas.microsoft.com/office/drawing/2014/main" id="{B02A24C2-E6D1-45EC-A366-9A188A5C0D1E}"/>
            </a:ext>
          </a:extLst>
        </xdr:cNvPr>
        <xdr:cNvSpPr txBox="1"/>
      </xdr:nvSpPr>
      <xdr:spPr>
        <a:xfrm>
          <a:off x="7782068" y="1300696"/>
          <a:ext cx="1294350" cy="821069"/>
        </a:xfrm>
        <a:prstGeom prst="roundRect">
          <a:avLst/>
        </a:prstGeom>
        <a:solidFill>
          <a:srgbClr val="004286"/>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Length</a:t>
          </a:r>
          <a:r>
            <a:rPr lang="en-AU" sz="1200" b="1" baseline="0">
              <a:solidFill>
                <a:schemeClr val="bg1"/>
              </a:solidFill>
              <a:latin typeface="Arial" panose="020B0604020202020204" pitchFamily="34" charset="0"/>
              <a:cs typeface="Arial" panose="020B0604020202020204" pitchFamily="34" charset="0"/>
            </a:rPr>
            <a:t> of Service</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515559</xdr:colOff>
      <xdr:row>2</xdr:row>
      <xdr:rowOff>1363</xdr:rowOff>
    </xdr:from>
    <xdr:to>
      <xdr:col>10</xdr:col>
      <xdr:colOff>695899</xdr:colOff>
      <xdr:row>3</xdr:row>
      <xdr:rowOff>33095</xdr:rowOff>
    </xdr:to>
    <xdr:sp macro="" textlink="">
      <xdr:nvSpPr>
        <xdr:cNvPr id="21" name="TextBox 20">
          <a:hlinkClick xmlns:r="http://schemas.openxmlformats.org/officeDocument/2006/relationships" r:id="rId7"/>
          <a:extLst>
            <a:ext uri="{FF2B5EF4-FFF2-40B4-BE49-F238E27FC236}">
              <a16:creationId xmlns:a16="http://schemas.microsoft.com/office/drawing/2014/main" id="{7BEEC84B-1889-4386-9685-ECF6DF36BD5F}"/>
            </a:ext>
          </a:extLst>
        </xdr:cNvPr>
        <xdr:cNvSpPr txBox="1"/>
      </xdr:nvSpPr>
      <xdr:spPr>
        <a:xfrm>
          <a:off x="9140976" y="1281946"/>
          <a:ext cx="1333923" cy="814899"/>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Staffing</a:t>
          </a:r>
          <a:r>
            <a:rPr lang="en-AU" sz="1200" b="1" baseline="0">
              <a:solidFill>
                <a:schemeClr val="bg1"/>
              </a:solidFill>
              <a:latin typeface="Arial" panose="020B0604020202020204" pitchFamily="34" charset="0"/>
              <a:cs typeface="Arial" panose="020B0604020202020204" pitchFamily="34" charset="0"/>
            </a:rPr>
            <a:t> &amp; </a:t>
          </a:r>
          <a:br>
            <a:rPr lang="en-AU" sz="1200" b="1" baseline="0">
              <a:solidFill>
                <a:schemeClr val="bg1"/>
              </a:solidFill>
              <a:latin typeface="Arial" panose="020B0604020202020204" pitchFamily="34" charset="0"/>
              <a:cs typeface="Arial" panose="020B0604020202020204" pitchFamily="34" charset="0"/>
            </a:rPr>
          </a:br>
          <a:r>
            <a:rPr lang="en-AU" sz="1200" b="1" baseline="0">
              <a:solidFill>
                <a:schemeClr val="bg1"/>
              </a:solidFill>
              <a:latin typeface="Arial" panose="020B0604020202020204" pitchFamily="34" charset="0"/>
              <a:cs typeface="Arial" panose="020B0604020202020204" pitchFamily="34" charset="0"/>
            </a:rPr>
            <a:t>Ind Aus</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748234</xdr:colOff>
      <xdr:row>1</xdr:row>
      <xdr:rowOff>148166</xdr:rowOff>
    </xdr:from>
    <xdr:to>
      <xdr:col>11</xdr:col>
      <xdr:colOff>292409</xdr:colOff>
      <xdr:row>3</xdr:row>
      <xdr:rowOff>38857</xdr:rowOff>
    </xdr:to>
    <xdr:sp macro="" textlink="">
      <xdr:nvSpPr>
        <xdr:cNvPr id="22" name="TextBox 21">
          <a:hlinkClick xmlns:r="http://schemas.openxmlformats.org/officeDocument/2006/relationships" r:id="rId8"/>
          <a:extLst>
            <a:ext uri="{FF2B5EF4-FFF2-40B4-BE49-F238E27FC236}">
              <a16:creationId xmlns:a16="http://schemas.microsoft.com/office/drawing/2014/main" id="{E7839590-B8AE-4239-957F-7BAF3F6E5F6C}"/>
            </a:ext>
          </a:extLst>
        </xdr:cNvPr>
        <xdr:cNvSpPr txBox="1"/>
      </xdr:nvSpPr>
      <xdr:spPr>
        <a:xfrm>
          <a:off x="10527234" y="1269999"/>
          <a:ext cx="1269258" cy="832608"/>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Academic Qualification</a:t>
          </a:r>
        </a:p>
      </xdr:txBody>
    </xdr:sp>
    <xdr:clientData/>
  </xdr:twoCellAnchor>
  <xdr:twoCellAnchor>
    <xdr:from>
      <xdr:col>11</xdr:col>
      <xdr:colOff>339419</xdr:colOff>
      <xdr:row>1</xdr:row>
      <xdr:rowOff>148176</xdr:rowOff>
    </xdr:from>
    <xdr:to>
      <xdr:col>12</xdr:col>
      <xdr:colOff>681058</xdr:colOff>
      <xdr:row>3</xdr:row>
      <xdr:rowOff>42939</xdr:rowOff>
    </xdr:to>
    <xdr:sp macro="" textlink="">
      <xdr:nvSpPr>
        <xdr:cNvPr id="23" name="TextBox 22">
          <a:hlinkClick xmlns:r="http://schemas.openxmlformats.org/officeDocument/2006/relationships" r:id="rId9"/>
          <a:extLst>
            <a:ext uri="{FF2B5EF4-FFF2-40B4-BE49-F238E27FC236}">
              <a16:creationId xmlns:a16="http://schemas.microsoft.com/office/drawing/2014/main" id="{EAAAEA13-B833-4515-87FA-D816332BCA81}"/>
            </a:ext>
          </a:extLst>
        </xdr:cNvPr>
        <xdr:cNvSpPr txBox="1"/>
      </xdr:nvSpPr>
      <xdr:spPr>
        <a:xfrm>
          <a:off x="11843502" y="1270009"/>
          <a:ext cx="1347056" cy="836680"/>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Turnover</a:t>
          </a:r>
        </a:p>
      </xdr:txBody>
    </xdr:sp>
    <xdr:clientData/>
  </xdr:twoCellAnchor>
  <xdr:twoCellAnchor>
    <xdr:from>
      <xdr:col>12</xdr:col>
      <xdr:colOff>723439</xdr:colOff>
      <xdr:row>2</xdr:row>
      <xdr:rowOff>6803</xdr:rowOff>
    </xdr:from>
    <xdr:to>
      <xdr:col>14</xdr:col>
      <xdr:colOff>40519</xdr:colOff>
      <xdr:row>3</xdr:row>
      <xdr:rowOff>42637</xdr:rowOff>
    </xdr:to>
    <xdr:sp macro="" textlink="">
      <xdr:nvSpPr>
        <xdr:cNvPr id="24" name="TextBox 23">
          <a:hlinkClick xmlns:r="http://schemas.openxmlformats.org/officeDocument/2006/relationships" r:id="rId10"/>
          <a:extLst>
            <a:ext uri="{FF2B5EF4-FFF2-40B4-BE49-F238E27FC236}">
              <a16:creationId xmlns:a16="http://schemas.microsoft.com/office/drawing/2014/main" id="{C53E29F1-FCBF-451D-9E9A-49F7F7D348AC}"/>
            </a:ext>
          </a:extLst>
        </xdr:cNvPr>
        <xdr:cNvSpPr txBox="1"/>
      </xdr:nvSpPr>
      <xdr:spPr>
        <a:xfrm>
          <a:off x="13232939" y="1287386"/>
          <a:ext cx="1327913" cy="819001"/>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Recruitment</a:t>
          </a:r>
        </a:p>
      </xdr:txBody>
    </xdr:sp>
    <xdr:clientData/>
  </xdr:twoCellAnchor>
  <xdr:twoCellAnchor>
    <xdr:from>
      <xdr:col>14</xdr:col>
      <xdr:colOff>71056</xdr:colOff>
      <xdr:row>2</xdr:row>
      <xdr:rowOff>6802</xdr:rowOff>
    </xdr:from>
    <xdr:to>
      <xdr:col>15</xdr:col>
      <xdr:colOff>1262252</xdr:colOff>
      <xdr:row>3</xdr:row>
      <xdr:rowOff>42636</xdr:rowOff>
    </xdr:to>
    <xdr:sp macro="" textlink="">
      <xdr:nvSpPr>
        <xdr:cNvPr id="25" name="TextBox 24">
          <a:hlinkClick xmlns:r="http://schemas.openxmlformats.org/officeDocument/2006/relationships" r:id="rId11"/>
          <a:extLst>
            <a:ext uri="{FF2B5EF4-FFF2-40B4-BE49-F238E27FC236}">
              <a16:creationId xmlns:a16="http://schemas.microsoft.com/office/drawing/2014/main" id="{CA75AB39-7E3B-43A6-8EB7-688F87F95F74}"/>
            </a:ext>
          </a:extLst>
        </xdr:cNvPr>
        <xdr:cNvSpPr txBox="1"/>
      </xdr:nvSpPr>
      <xdr:spPr>
        <a:xfrm>
          <a:off x="14591389" y="1287385"/>
          <a:ext cx="1339363" cy="819001"/>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Finance &amp; GPG</a:t>
          </a:r>
        </a:p>
      </xdr:txBody>
    </xdr:sp>
    <xdr:clientData/>
  </xdr:twoCellAnchor>
  <xdr:twoCellAnchor>
    <xdr:from>
      <xdr:col>15</xdr:col>
      <xdr:colOff>1310362</xdr:colOff>
      <xdr:row>2</xdr:row>
      <xdr:rowOff>6802</xdr:rowOff>
    </xdr:from>
    <xdr:to>
      <xdr:col>16</xdr:col>
      <xdr:colOff>940801</xdr:colOff>
      <xdr:row>3</xdr:row>
      <xdr:rowOff>43364</xdr:rowOff>
    </xdr:to>
    <xdr:sp macro="" textlink="">
      <xdr:nvSpPr>
        <xdr:cNvPr id="26" name="TextBox 25">
          <a:hlinkClick xmlns:r="http://schemas.openxmlformats.org/officeDocument/2006/relationships" r:id="rId12"/>
          <a:extLst>
            <a:ext uri="{FF2B5EF4-FFF2-40B4-BE49-F238E27FC236}">
              <a16:creationId xmlns:a16="http://schemas.microsoft.com/office/drawing/2014/main" id="{0E8A9B10-052A-4D5F-8796-9F8B649F7850}"/>
            </a:ext>
          </a:extLst>
        </xdr:cNvPr>
        <xdr:cNvSpPr txBox="1"/>
      </xdr:nvSpPr>
      <xdr:spPr>
        <a:xfrm>
          <a:off x="15978862" y="1287385"/>
          <a:ext cx="1355522" cy="819729"/>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WHS</a:t>
          </a:r>
        </a:p>
      </xdr:txBody>
    </xdr:sp>
    <xdr:clientData/>
  </xdr:twoCellAnchor>
  <xdr:twoCellAnchor>
    <xdr:from>
      <xdr:col>15</xdr:col>
      <xdr:colOff>1668538</xdr:colOff>
      <xdr:row>79</xdr:row>
      <xdr:rowOff>9070</xdr:rowOff>
    </xdr:from>
    <xdr:to>
      <xdr:col>17</xdr:col>
      <xdr:colOff>297657</xdr:colOff>
      <xdr:row>79</xdr:row>
      <xdr:rowOff>616457</xdr:rowOff>
    </xdr:to>
    <xdr:sp macro="" textlink="">
      <xdr:nvSpPr>
        <xdr:cNvPr id="28" name="Rectangle: Rounded Corners 27">
          <a:extLst>
            <a:ext uri="{FF2B5EF4-FFF2-40B4-BE49-F238E27FC236}">
              <a16:creationId xmlns:a16="http://schemas.microsoft.com/office/drawing/2014/main" id="{83950A1C-9D31-47F9-957C-8B6059CACD75}"/>
            </a:ext>
          </a:extLst>
        </xdr:cNvPr>
        <xdr:cNvSpPr/>
      </xdr:nvSpPr>
      <xdr:spPr>
        <a:xfrm>
          <a:off x="16380581" y="18645413"/>
          <a:ext cx="1366876" cy="607387"/>
        </a:xfrm>
        <a:prstGeom prst="roundRect">
          <a:avLst/>
        </a:prstGeom>
        <a:solidFill>
          <a:srgbClr val="F3732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chemeClr val="bg1"/>
              </a:solidFill>
              <a:latin typeface="Arial" panose="020B0604020202020204" pitchFamily="34" charset="0"/>
              <a:cs typeface="Arial" panose="020B0604020202020204" pitchFamily="34" charset="0"/>
            </a:rPr>
            <a:t>Save</a:t>
          </a:r>
        </a:p>
      </xdr:txBody>
    </xdr:sp>
    <xdr:clientData/>
  </xdr:twoCellAnchor>
  <mc:AlternateContent xmlns:mc="http://schemas.openxmlformats.org/markup-compatibility/2006">
    <mc:Choice xmlns:a14="http://schemas.microsoft.com/office/drawing/2010/main" Requires="a14">
      <xdr:twoCellAnchor editAs="oneCell">
        <xdr:from>
          <xdr:col>16</xdr:col>
          <xdr:colOff>19050</xdr:colOff>
          <xdr:row>79</xdr:row>
          <xdr:rowOff>9525</xdr:rowOff>
        </xdr:from>
        <xdr:to>
          <xdr:col>17</xdr:col>
          <xdr:colOff>247650</xdr:colOff>
          <xdr:row>79</xdr:row>
          <xdr:rowOff>590550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429584</xdr:colOff>
      <xdr:row>79</xdr:row>
      <xdr:rowOff>7736</xdr:rowOff>
    </xdr:from>
    <xdr:to>
      <xdr:col>19</xdr:col>
      <xdr:colOff>21520</xdr:colOff>
      <xdr:row>79</xdr:row>
      <xdr:rowOff>618380</xdr:rowOff>
    </xdr:to>
    <xdr:sp macro="" textlink="">
      <xdr:nvSpPr>
        <xdr:cNvPr id="29" name="Rectangle: Rounded Corners 28">
          <a:hlinkClick xmlns:r="http://schemas.openxmlformats.org/officeDocument/2006/relationships" r:id="rId7"/>
          <a:extLst>
            <a:ext uri="{FF2B5EF4-FFF2-40B4-BE49-F238E27FC236}">
              <a16:creationId xmlns:a16="http://schemas.microsoft.com/office/drawing/2014/main" id="{861BA7C1-7443-4E79-990E-827B94AE7231}"/>
            </a:ext>
          </a:extLst>
        </xdr:cNvPr>
        <xdr:cNvSpPr/>
      </xdr:nvSpPr>
      <xdr:spPr>
        <a:xfrm>
          <a:off x="17879384" y="18644079"/>
          <a:ext cx="1616679" cy="610644"/>
        </a:xfrm>
        <a:prstGeom prst="roundRect">
          <a:avLst/>
        </a:prstGeom>
        <a:solidFill>
          <a:srgbClr val="F3732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chemeClr val="bg1"/>
              </a:solidFill>
              <a:latin typeface="Arial" panose="020B0604020202020204" pitchFamily="34" charset="0"/>
              <a:cs typeface="Arial" panose="020B0604020202020204" pitchFamily="34" charset="0"/>
            </a:rPr>
            <a:t>Next</a:t>
          </a:r>
          <a:r>
            <a:rPr lang="en-AU" sz="1800" b="1" baseline="0">
              <a:solidFill>
                <a:schemeClr val="bg1"/>
              </a:solidFill>
              <a:latin typeface="Arial" panose="020B0604020202020204" pitchFamily="34" charset="0"/>
              <a:cs typeface="Arial" panose="020B0604020202020204" pitchFamily="34" charset="0"/>
            </a:rPr>
            <a:t> Page</a:t>
          </a:r>
          <a:endParaRPr lang="en-AU" sz="1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2</xdr:row>
      <xdr:rowOff>0</xdr:rowOff>
    </xdr:from>
    <xdr:to>
      <xdr:col>18</xdr:col>
      <xdr:colOff>270784</xdr:colOff>
      <xdr:row>3</xdr:row>
      <xdr:rowOff>40472</xdr:rowOff>
    </xdr:to>
    <xdr:sp macro="" textlink="">
      <xdr:nvSpPr>
        <xdr:cNvPr id="3" name="TextBox 2">
          <a:hlinkClick xmlns:r="http://schemas.openxmlformats.org/officeDocument/2006/relationships" r:id="rId13"/>
          <a:extLst>
            <a:ext uri="{FF2B5EF4-FFF2-40B4-BE49-F238E27FC236}">
              <a16:creationId xmlns:a16="http://schemas.microsoft.com/office/drawing/2014/main" id="{E5DAFA09-D693-41AF-B3E9-3A86C42BDE34}"/>
            </a:ext>
          </a:extLst>
        </xdr:cNvPr>
        <xdr:cNvSpPr txBox="1"/>
      </xdr:nvSpPr>
      <xdr:spPr>
        <a:xfrm>
          <a:off x="17510125" y="1285875"/>
          <a:ext cx="1286784" cy="818347"/>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Upload</a:t>
          </a:r>
        </a:p>
      </xdr:txBody>
    </xdr:sp>
    <xdr:clientData/>
  </xdr:twoCellAnchor>
  <xdr:twoCellAnchor editAs="oneCell">
    <xdr:from>
      <xdr:col>18</xdr:col>
      <xdr:colOff>428625</xdr:colOff>
      <xdr:row>2</xdr:row>
      <xdr:rowOff>142875</xdr:rowOff>
    </xdr:from>
    <xdr:to>
      <xdr:col>19</xdr:col>
      <xdr:colOff>5829</xdr:colOff>
      <xdr:row>2</xdr:row>
      <xdr:rowOff>744860</xdr:rowOff>
    </xdr:to>
    <xdr:pic>
      <xdr:nvPicPr>
        <xdr:cNvPr id="4" name="Graphic 3" descr="Envelope with solid fill">
          <a:hlinkClick xmlns:r="http://schemas.openxmlformats.org/officeDocument/2006/relationships" r:id="rId14"/>
          <a:extLst>
            <a:ext uri="{FF2B5EF4-FFF2-40B4-BE49-F238E27FC236}">
              <a16:creationId xmlns:a16="http://schemas.microsoft.com/office/drawing/2014/main" id="{46B07BFC-BC92-4F81-B702-6D8ADF65AFD7}"/>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rcRect/>
        <a:stretch/>
      </xdr:blipFill>
      <xdr:spPr>
        <a:xfrm>
          <a:off x="18954750" y="1428750"/>
          <a:ext cx="593204" cy="6019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476250</xdr:colOff>
      <xdr:row>1</xdr:row>
      <xdr:rowOff>145738</xdr:rowOff>
    </xdr:from>
    <xdr:to>
      <xdr:col>1</xdr:col>
      <xdr:colOff>86066</xdr:colOff>
      <xdr:row>3</xdr:row>
      <xdr:rowOff>28996</xdr:rowOff>
    </xdr:to>
    <xdr:sp macro="" textlink="">
      <xdr:nvSpPr>
        <xdr:cNvPr id="2" name="TextBox 1">
          <a:hlinkClick xmlns:r="http://schemas.openxmlformats.org/officeDocument/2006/relationships" r:id="rId1"/>
          <a:extLst>
            <a:ext uri="{FF2B5EF4-FFF2-40B4-BE49-F238E27FC236}">
              <a16:creationId xmlns:a16="http://schemas.microsoft.com/office/drawing/2014/main" id="{CB05182E-EB67-4EAE-A490-8DF623800A31}"/>
            </a:ext>
          </a:extLst>
        </xdr:cNvPr>
        <xdr:cNvSpPr txBox="1"/>
      </xdr:nvSpPr>
      <xdr:spPr>
        <a:xfrm>
          <a:off x="476250" y="1267571"/>
          <a:ext cx="1334899" cy="825175"/>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Instructions</a:t>
          </a:r>
        </a:p>
      </xdr:txBody>
    </xdr:sp>
    <xdr:clientData/>
  </xdr:twoCellAnchor>
  <xdr:twoCellAnchor>
    <xdr:from>
      <xdr:col>2</xdr:col>
      <xdr:colOff>694411</xdr:colOff>
      <xdr:row>1</xdr:row>
      <xdr:rowOff>149816</xdr:rowOff>
    </xdr:from>
    <xdr:to>
      <xdr:col>5</xdr:col>
      <xdr:colOff>662</xdr:colOff>
      <xdr:row>3</xdr:row>
      <xdr:rowOff>24189</xdr:rowOff>
    </xdr:to>
    <xdr:sp macro="" textlink="">
      <xdr:nvSpPr>
        <xdr:cNvPr id="3" name="TextBox 2">
          <a:hlinkClick xmlns:r="http://schemas.openxmlformats.org/officeDocument/2006/relationships" r:id="rId2"/>
          <a:extLst>
            <a:ext uri="{FF2B5EF4-FFF2-40B4-BE49-F238E27FC236}">
              <a16:creationId xmlns:a16="http://schemas.microsoft.com/office/drawing/2014/main" id="{80D25C2B-B973-4BD7-9B88-FE1FF2031C43}"/>
            </a:ext>
          </a:extLst>
        </xdr:cNvPr>
        <xdr:cNvSpPr txBox="1"/>
      </xdr:nvSpPr>
      <xdr:spPr>
        <a:xfrm>
          <a:off x="3424911" y="1271649"/>
          <a:ext cx="1465251" cy="816290"/>
        </a:xfrm>
        <a:prstGeom prst="roundRect">
          <a:avLst/>
        </a:prstGeom>
        <a:solidFill>
          <a:srgbClr val="29702A"/>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Data</a:t>
          </a:r>
          <a:r>
            <a:rPr lang="en-AU" sz="1200" b="1" baseline="0">
              <a:solidFill>
                <a:schemeClr val="bg1"/>
              </a:solidFill>
              <a:latin typeface="Arial" panose="020B0604020202020204" pitchFamily="34" charset="0"/>
              <a:cs typeface="Arial" panose="020B0604020202020204" pitchFamily="34" charset="0"/>
            </a:rPr>
            <a:t> Definitions (Data)</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150431</xdr:colOff>
      <xdr:row>1</xdr:row>
      <xdr:rowOff>149524</xdr:rowOff>
    </xdr:from>
    <xdr:to>
      <xdr:col>2</xdr:col>
      <xdr:colOff>637706</xdr:colOff>
      <xdr:row>3</xdr:row>
      <xdr:rowOff>37769</xdr:rowOff>
    </xdr:to>
    <xdr:sp macro="" textlink="">
      <xdr:nvSpPr>
        <xdr:cNvPr id="4" name="TextBox 3">
          <a:hlinkClick xmlns:r="http://schemas.openxmlformats.org/officeDocument/2006/relationships" r:id="rId3"/>
          <a:extLst>
            <a:ext uri="{FF2B5EF4-FFF2-40B4-BE49-F238E27FC236}">
              <a16:creationId xmlns:a16="http://schemas.microsoft.com/office/drawing/2014/main" id="{A6695CFE-78D9-4C91-9AC2-0817A9D69D58}"/>
            </a:ext>
          </a:extLst>
        </xdr:cNvPr>
        <xdr:cNvSpPr txBox="1"/>
      </xdr:nvSpPr>
      <xdr:spPr>
        <a:xfrm>
          <a:off x="1875514" y="1271357"/>
          <a:ext cx="1492692" cy="830162"/>
        </a:xfrm>
        <a:prstGeom prst="roundRect">
          <a:avLst/>
        </a:prstGeom>
        <a:solidFill>
          <a:srgbClr val="29702A"/>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Data</a:t>
          </a:r>
          <a:r>
            <a:rPr lang="en-AU" sz="1200" b="1" baseline="0">
              <a:solidFill>
                <a:schemeClr val="bg1"/>
              </a:solidFill>
              <a:latin typeface="Arial" panose="020B0604020202020204" pitchFamily="34" charset="0"/>
              <a:cs typeface="Arial" panose="020B0604020202020204" pitchFamily="34" charset="0"/>
            </a:rPr>
            <a:t> Definitions (Classification)</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49434</xdr:colOff>
      <xdr:row>1</xdr:row>
      <xdr:rowOff>157695</xdr:rowOff>
    </xdr:from>
    <xdr:to>
      <xdr:col>5</xdr:col>
      <xdr:colOff>1353859</xdr:colOff>
      <xdr:row>3</xdr:row>
      <xdr:rowOff>17071</xdr:rowOff>
    </xdr:to>
    <xdr:sp macro="" textlink="">
      <xdr:nvSpPr>
        <xdr:cNvPr id="5" name="TextBox 4">
          <a:hlinkClick xmlns:r="http://schemas.openxmlformats.org/officeDocument/2006/relationships" r:id="rId4"/>
          <a:extLst>
            <a:ext uri="{FF2B5EF4-FFF2-40B4-BE49-F238E27FC236}">
              <a16:creationId xmlns:a16="http://schemas.microsoft.com/office/drawing/2014/main" id="{A9D19B7E-6F69-4879-89A6-CCC6A5E1E7B1}"/>
            </a:ext>
          </a:extLst>
        </xdr:cNvPr>
        <xdr:cNvSpPr txBox="1"/>
      </xdr:nvSpPr>
      <xdr:spPr>
        <a:xfrm>
          <a:off x="4938934" y="1279528"/>
          <a:ext cx="1304425" cy="801293"/>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FTE</a:t>
          </a:r>
        </a:p>
      </xdr:txBody>
    </xdr:sp>
    <xdr:clientData/>
  </xdr:twoCellAnchor>
  <xdr:twoCellAnchor>
    <xdr:from>
      <xdr:col>5</xdr:col>
      <xdr:colOff>1402138</xdr:colOff>
      <xdr:row>2</xdr:row>
      <xdr:rowOff>9518</xdr:rowOff>
    </xdr:from>
    <xdr:to>
      <xdr:col>7</xdr:col>
      <xdr:colOff>19503</xdr:colOff>
      <xdr:row>3</xdr:row>
      <xdr:rowOff>38548</xdr:rowOff>
    </xdr:to>
    <xdr:sp macro="" textlink="">
      <xdr:nvSpPr>
        <xdr:cNvPr id="6" name="TextBox 5">
          <a:hlinkClick xmlns:r="http://schemas.openxmlformats.org/officeDocument/2006/relationships" r:id="rId5"/>
          <a:extLst>
            <a:ext uri="{FF2B5EF4-FFF2-40B4-BE49-F238E27FC236}">
              <a16:creationId xmlns:a16="http://schemas.microsoft.com/office/drawing/2014/main" id="{822934C6-CDDF-40DD-9414-437B78BF579D}"/>
            </a:ext>
          </a:extLst>
        </xdr:cNvPr>
        <xdr:cNvSpPr txBox="1"/>
      </xdr:nvSpPr>
      <xdr:spPr>
        <a:xfrm>
          <a:off x="6291638" y="1290101"/>
          <a:ext cx="1347865" cy="812197"/>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Age Profile</a:t>
          </a:r>
        </a:p>
      </xdr:txBody>
    </xdr:sp>
    <xdr:clientData/>
  </xdr:twoCellAnchor>
  <xdr:twoCellAnchor>
    <xdr:from>
      <xdr:col>7</xdr:col>
      <xdr:colOff>87985</xdr:colOff>
      <xdr:row>2</xdr:row>
      <xdr:rowOff>9530</xdr:rowOff>
    </xdr:from>
    <xdr:to>
      <xdr:col>8</xdr:col>
      <xdr:colOff>376918</xdr:colOff>
      <xdr:row>3</xdr:row>
      <xdr:rowOff>44711</xdr:rowOff>
    </xdr:to>
    <xdr:sp macro="" textlink="">
      <xdr:nvSpPr>
        <xdr:cNvPr id="7" name="TextBox 6">
          <a:hlinkClick xmlns:r="http://schemas.openxmlformats.org/officeDocument/2006/relationships" r:id="rId6"/>
          <a:extLst>
            <a:ext uri="{FF2B5EF4-FFF2-40B4-BE49-F238E27FC236}">
              <a16:creationId xmlns:a16="http://schemas.microsoft.com/office/drawing/2014/main" id="{FEACA649-7876-44B3-A0DB-9CD4960C4DED}"/>
            </a:ext>
          </a:extLst>
        </xdr:cNvPr>
        <xdr:cNvSpPr txBox="1"/>
      </xdr:nvSpPr>
      <xdr:spPr>
        <a:xfrm>
          <a:off x="7707985" y="1290113"/>
          <a:ext cx="1294350" cy="818348"/>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Length</a:t>
          </a:r>
          <a:r>
            <a:rPr lang="en-AU" sz="1200" b="1" baseline="0">
              <a:solidFill>
                <a:schemeClr val="bg1"/>
              </a:solidFill>
              <a:latin typeface="Arial" panose="020B0604020202020204" pitchFamily="34" charset="0"/>
              <a:cs typeface="Arial" panose="020B0604020202020204" pitchFamily="34" charset="0"/>
            </a:rPr>
            <a:t> of Service</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441476</xdr:colOff>
      <xdr:row>1</xdr:row>
      <xdr:rowOff>149530</xdr:rowOff>
    </xdr:from>
    <xdr:to>
      <xdr:col>10</xdr:col>
      <xdr:colOff>621816</xdr:colOff>
      <xdr:row>3</xdr:row>
      <xdr:rowOff>23872</xdr:rowOff>
    </xdr:to>
    <xdr:sp macro="" textlink="">
      <xdr:nvSpPr>
        <xdr:cNvPr id="8" name="TextBox 7">
          <a:hlinkClick xmlns:r="http://schemas.openxmlformats.org/officeDocument/2006/relationships" r:id="rId7"/>
          <a:extLst>
            <a:ext uri="{FF2B5EF4-FFF2-40B4-BE49-F238E27FC236}">
              <a16:creationId xmlns:a16="http://schemas.microsoft.com/office/drawing/2014/main" id="{620D53E1-6AD9-4902-863D-AFFE4300B837}"/>
            </a:ext>
          </a:extLst>
        </xdr:cNvPr>
        <xdr:cNvSpPr txBox="1"/>
      </xdr:nvSpPr>
      <xdr:spPr>
        <a:xfrm>
          <a:off x="9066893" y="1271363"/>
          <a:ext cx="1333923" cy="816259"/>
        </a:xfrm>
        <a:prstGeom prst="roundRect">
          <a:avLst/>
        </a:prstGeom>
        <a:solidFill>
          <a:srgbClr val="004286"/>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Staffing</a:t>
          </a:r>
          <a:r>
            <a:rPr lang="en-AU" sz="1200" b="1" baseline="0">
              <a:solidFill>
                <a:schemeClr val="bg1"/>
              </a:solidFill>
              <a:latin typeface="Arial" panose="020B0604020202020204" pitchFamily="34" charset="0"/>
              <a:cs typeface="Arial" panose="020B0604020202020204" pitchFamily="34" charset="0"/>
            </a:rPr>
            <a:t> &amp; </a:t>
          </a:r>
          <a:br>
            <a:rPr lang="en-AU" sz="1200" b="1" baseline="0">
              <a:solidFill>
                <a:schemeClr val="bg1"/>
              </a:solidFill>
              <a:latin typeface="Arial" panose="020B0604020202020204" pitchFamily="34" charset="0"/>
              <a:cs typeface="Arial" panose="020B0604020202020204" pitchFamily="34" charset="0"/>
            </a:rPr>
          </a:br>
          <a:r>
            <a:rPr lang="en-AU" sz="1200" b="1" baseline="0">
              <a:solidFill>
                <a:schemeClr val="bg1"/>
              </a:solidFill>
              <a:latin typeface="Arial" panose="020B0604020202020204" pitchFamily="34" charset="0"/>
              <a:cs typeface="Arial" panose="020B0604020202020204" pitchFamily="34" charset="0"/>
            </a:rPr>
            <a:t>Ind Aus</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674151</xdr:colOff>
      <xdr:row>1</xdr:row>
      <xdr:rowOff>137583</xdr:rowOff>
    </xdr:from>
    <xdr:to>
      <xdr:col>11</xdr:col>
      <xdr:colOff>218326</xdr:colOff>
      <xdr:row>3</xdr:row>
      <xdr:rowOff>25552</xdr:rowOff>
    </xdr:to>
    <xdr:sp macro="" textlink="">
      <xdr:nvSpPr>
        <xdr:cNvPr id="9" name="TextBox 8">
          <a:hlinkClick xmlns:r="http://schemas.openxmlformats.org/officeDocument/2006/relationships" r:id="rId8"/>
          <a:extLst>
            <a:ext uri="{FF2B5EF4-FFF2-40B4-BE49-F238E27FC236}">
              <a16:creationId xmlns:a16="http://schemas.microsoft.com/office/drawing/2014/main" id="{2C918336-381E-4BD1-AE7D-27A98D30ECE9}"/>
            </a:ext>
          </a:extLst>
        </xdr:cNvPr>
        <xdr:cNvSpPr txBox="1"/>
      </xdr:nvSpPr>
      <xdr:spPr>
        <a:xfrm>
          <a:off x="10453151" y="1259416"/>
          <a:ext cx="1269258" cy="829886"/>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Academic Qualification</a:t>
          </a:r>
        </a:p>
      </xdr:txBody>
    </xdr:sp>
    <xdr:clientData/>
  </xdr:twoCellAnchor>
  <xdr:twoCellAnchor>
    <xdr:from>
      <xdr:col>11</xdr:col>
      <xdr:colOff>265336</xdr:colOff>
      <xdr:row>1</xdr:row>
      <xdr:rowOff>137593</xdr:rowOff>
    </xdr:from>
    <xdr:to>
      <xdr:col>12</xdr:col>
      <xdr:colOff>606975</xdr:colOff>
      <xdr:row>3</xdr:row>
      <xdr:rowOff>33717</xdr:rowOff>
    </xdr:to>
    <xdr:sp macro="" textlink="">
      <xdr:nvSpPr>
        <xdr:cNvPr id="10" name="TextBox 9">
          <a:hlinkClick xmlns:r="http://schemas.openxmlformats.org/officeDocument/2006/relationships" r:id="rId9"/>
          <a:extLst>
            <a:ext uri="{FF2B5EF4-FFF2-40B4-BE49-F238E27FC236}">
              <a16:creationId xmlns:a16="http://schemas.microsoft.com/office/drawing/2014/main" id="{61E0F674-7A74-44CD-A533-78E2FD704DAF}"/>
            </a:ext>
          </a:extLst>
        </xdr:cNvPr>
        <xdr:cNvSpPr txBox="1"/>
      </xdr:nvSpPr>
      <xdr:spPr>
        <a:xfrm>
          <a:off x="11769419" y="1259426"/>
          <a:ext cx="1347056" cy="838041"/>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Turnover</a:t>
          </a:r>
        </a:p>
      </xdr:txBody>
    </xdr:sp>
    <xdr:clientData/>
  </xdr:twoCellAnchor>
  <xdr:twoCellAnchor>
    <xdr:from>
      <xdr:col>12</xdr:col>
      <xdr:colOff>649356</xdr:colOff>
      <xdr:row>1</xdr:row>
      <xdr:rowOff>154970</xdr:rowOff>
    </xdr:from>
    <xdr:to>
      <xdr:col>13</xdr:col>
      <xdr:colOff>971852</xdr:colOff>
      <xdr:row>3</xdr:row>
      <xdr:rowOff>33415</xdr:rowOff>
    </xdr:to>
    <xdr:sp macro="" textlink="">
      <xdr:nvSpPr>
        <xdr:cNvPr id="11" name="TextBox 10">
          <a:hlinkClick xmlns:r="http://schemas.openxmlformats.org/officeDocument/2006/relationships" r:id="rId10"/>
          <a:extLst>
            <a:ext uri="{FF2B5EF4-FFF2-40B4-BE49-F238E27FC236}">
              <a16:creationId xmlns:a16="http://schemas.microsoft.com/office/drawing/2014/main" id="{CD1ED7C5-3A46-42C4-A6B1-818247E35A8B}"/>
            </a:ext>
          </a:extLst>
        </xdr:cNvPr>
        <xdr:cNvSpPr txBox="1"/>
      </xdr:nvSpPr>
      <xdr:spPr>
        <a:xfrm>
          <a:off x="13158856" y="1276803"/>
          <a:ext cx="1327913" cy="820362"/>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Recruitment</a:t>
          </a:r>
        </a:p>
      </xdr:txBody>
    </xdr:sp>
    <xdr:clientData/>
  </xdr:twoCellAnchor>
  <xdr:twoCellAnchor>
    <xdr:from>
      <xdr:col>13</xdr:col>
      <xdr:colOff>1002389</xdr:colOff>
      <xdr:row>1</xdr:row>
      <xdr:rowOff>154969</xdr:rowOff>
    </xdr:from>
    <xdr:to>
      <xdr:col>15</xdr:col>
      <xdr:colOff>1188169</xdr:colOff>
      <xdr:row>3</xdr:row>
      <xdr:rowOff>33414</xdr:rowOff>
    </xdr:to>
    <xdr:sp macro="" textlink="">
      <xdr:nvSpPr>
        <xdr:cNvPr id="12" name="TextBox 11">
          <a:hlinkClick xmlns:r="http://schemas.openxmlformats.org/officeDocument/2006/relationships" r:id="rId11"/>
          <a:extLst>
            <a:ext uri="{FF2B5EF4-FFF2-40B4-BE49-F238E27FC236}">
              <a16:creationId xmlns:a16="http://schemas.microsoft.com/office/drawing/2014/main" id="{798DC78C-7284-4824-98C2-9E53735EF943}"/>
            </a:ext>
          </a:extLst>
        </xdr:cNvPr>
        <xdr:cNvSpPr txBox="1"/>
      </xdr:nvSpPr>
      <xdr:spPr>
        <a:xfrm>
          <a:off x="14517306" y="1276802"/>
          <a:ext cx="1339363" cy="820362"/>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Finance &amp; GPG</a:t>
          </a:r>
        </a:p>
      </xdr:txBody>
    </xdr:sp>
    <xdr:clientData/>
  </xdr:twoCellAnchor>
  <xdr:twoCellAnchor>
    <xdr:from>
      <xdr:col>15</xdr:col>
      <xdr:colOff>1236279</xdr:colOff>
      <xdr:row>1</xdr:row>
      <xdr:rowOff>154969</xdr:rowOff>
    </xdr:from>
    <xdr:to>
      <xdr:col>16</xdr:col>
      <xdr:colOff>866718</xdr:colOff>
      <xdr:row>3</xdr:row>
      <xdr:rowOff>34142</xdr:rowOff>
    </xdr:to>
    <xdr:sp macro="" textlink="">
      <xdr:nvSpPr>
        <xdr:cNvPr id="13" name="TextBox 12">
          <a:hlinkClick xmlns:r="http://schemas.openxmlformats.org/officeDocument/2006/relationships" r:id="rId12"/>
          <a:extLst>
            <a:ext uri="{FF2B5EF4-FFF2-40B4-BE49-F238E27FC236}">
              <a16:creationId xmlns:a16="http://schemas.microsoft.com/office/drawing/2014/main" id="{619242D1-7C3A-4ECE-8C43-F47FB025ED10}"/>
            </a:ext>
          </a:extLst>
        </xdr:cNvPr>
        <xdr:cNvSpPr txBox="1"/>
      </xdr:nvSpPr>
      <xdr:spPr>
        <a:xfrm>
          <a:off x="15904779" y="1276802"/>
          <a:ext cx="1355522" cy="821090"/>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WHS</a:t>
          </a:r>
        </a:p>
      </xdr:txBody>
    </xdr:sp>
    <xdr:clientData/>
  </xdr:twoCellAnchor>
  <xdr:twoCellAnchor>
    <xdr:from>
      <xdr:col>16</xdr:col>
      <xdr:colOff>0</xdr:colOff>
      <xdr:row>29</xdr:row>
      <xdr:rowOff>0</xdr:rowOff>
    </xdr:from>
    <xdr:to>
      <xdr:col>17</xdr:col>
      <xdr:colOff>354202</xdr:colOff>
      <xdr:row>29</xdr:row>
      <xdr:rowOff>612830</xdr:rowOff>
    </xdr:to>
    <xdr:sp macro="" textlink="">
      <xdr:nvSpPr>
        <xdr:cNvPr id="15" name="Rectangle: Rounded Corners 14">
          <a:extLst>
            <a:ext uri="{FF2B5EF4-FFF2-40B4-BE49-F238E27FC236}">
              <a16:creationId xmlns:a16="http://schemas.microsoft.com/office/drawing/2014/main" id="{76211282-AB8A-41F5-9E73-5CC03457ABD7}"/>
            </a:ext>
          </a:extLst>
        </xdr:cNvPr>
        <xdr:cNvSpPr/>
      </xdr:nvSpPr>
      <xdr:spPr>
        <a:xfrm>
          <a:off x="16393583" y="7683500"/>
          <a:ext cx="1359619" cy="612830"/>
        </a:xfrm>
        <a:prstGeom prst="roundRect">
          <a:avLst/>
        </a:prstGeom>
        <a:solidFill>
          <a:srgbClr val="F3732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chemeClr val="bg1"/>
              </a:solidFill>
              <a:latin typeface="Arial" panose="020B0604020202020204" pitchFamily="34" charset="0"/>
              <a:cs typeface="Arial" panose="020B0604020202020204" pitchFamily="34" charset="0"/>
            </a:rPr>
            <a:t>Save</a:t>
          </a:r>
        </a:p>
      </xdr:txBody>
    </xdr:sp>
    <xdr:clientData/>
  </xdr:twoCellAnchor>
  <mc:AlternateContent xmlns:mc="http://schemas.openxmlformats.org/markup-compatibility/2006">
    <mc:Choice xmlns:a14="http://schemas.microsoft.com/office/drawing/2010/main" Requires="a14">
      <xdr:twoCellAnchor editAs="oneCell">
        <xdr:from>
          <xdr:col>16</xdr:col>
          <xdr:colOff>76200</xdr:colOff>
          <xdr:row>29</xdr:row>
          <xdr:rowOff>9525</xdr:rowOff>
        </xdr:from>
        <xdr:to>
          <xdr:col>17</xdr:col>
          <xdr:colOff>304800</xdr:colOff>
          <xdr:row>29</xdr:row>
          <xdr:rowOff>581025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488850</xdr:colOff>
      <xdr:row>29</xdr:row>
      <xdr:rowOff>4109</xdr:rowOff>
    </xdr:from>
    <xdr:to>
      <xdr:col>19</xdr:col>
      <xdr:colOff>79426</xdr:colOff>
      <xdr:row>29</xdr:row>
      <xdr:rowOff>609310</xdr:rowOff>
    </xdr:to>
    <xdr:sp macro="" textlink="">
      <xdr:nvSpPr>
        <xdr:cNvPr id="16" name="Rectangle: Rounded Corners 15">
          <a:hlinkClick xmlns:r="http://schemas.openxmlformats.org/officeDocument/2006/relationships" r:id="rId8"/>
          <a:extLst>
            <a:ext uri="{FF2B5EF4-FFF2-40B4-BE49-F238E27FC236}">
              <a16:creationId xmlns:a16="http://schemas.microsoft.com/office/drawing/2014/main" id="{C05C63F7-22AA-43A0-8E11-5193122A9D30}"/>
            </a:ext>
          </a:extLst>
        </xdr:cNvPr>
        <xdr:cNvSpPr/>
      </xdr:nvSpPr>
      <xdr:spPr>
        <a:xfrm>
          <a:off x="17887850" y="7687609"/>
          <a:ext cx="1601409" cy="605201"/>
        </a:xfrm>
        <a:prstGeom prst="roundRect">
          <a:avLst/>
        </a:prstGeom>
        <a:solidFill>
          <a:srgbClr val="F3732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chemeClr val="bg1"/>
              </a:solidFill>
              <a:latin typeface="Arial" panose="020B0604020202020204" pitchFamily="34" charset="0"/>
              <a:cs typeface="Arial" panose="020B0604020202020204" pitchFamily="34" charset="0"/>
            </a:rPr>
            <a:t>Next</a:t>
          </a:r>
          <a:r>
            <a:rPr lang="en-AU" sz="1800" b="1" baseline="0">
              <a:solidFill>
                <a:schemeClr val="bg1"/>
              </a:solidFill>
              <a:latin typeface="Arial" panose="020B0604020202020204" pitchFamily="34" charset="0"/>
              <a:cs typeface="Arial" panose="020B0604020202020204" pitchFamily="34" charset="0"/>
            </a:rPr>
            <a:t> Page</a:t>
          </a:r>
          <a:endParaRPr lang="en-AU" sz="1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952500</xdr:colOff>
      <xdr:row>1</xdr:row>
      <xdr:rowOff>142875</xdr:rowOff>
    </xdr:from>
    <xdr:to>
      <xdr:col>18</xdr:col>
      <xdr:colOff>210005</xdr:colOff>
      <xdr:row>3</xdr:row>
      <xdr:rowOff>28679</xdr:rowOff>
    </xdr:to>
    <xdr:sp macro="" textlink="">
      <xdr:nvSpPr>
        <xdr:cNvPr id="18" name="TextBox 17">
          <a:hlinkClick xmlns:r="http://schemas.openxmlformats.org/officeDocument/2006/relationships" r:id="rId13"/>
          <a:extLst>
            <a:ext uri="{FF2B5EF4-FFF2-40B4-BE49-F238E27FC236}">
              <a16:creationId xmlns:a16="http://schemas.microsoft.com/office/drawing/2014/main" id="{27F398D9-373D-4F84-8882-530F23A26955}"/>
            </a:ext>
          </a:extLst>
        </xdr:cNvPr>
        <xdr:cNvSpPr txBox="1"/>
      </xdr:nvSpPr>
      <xdr:spPr>
        <a:xfrm>
          <a:off x="17446625" y="1270000"/>
          <a:ext cx="1289505" cy="822429"/>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Upload</a:t>
          </a:r>
        </a:p>
      </xdr:txBody>
    </xdr:sp>
    <xdr:clientData/>
  </xdr:twoCellAnchor>
  <xdr:twoCellAnchor editAs="oneCell">
    <xdr:from>
      <xdr:col>18</xdr:col>
      <xdr:colOff>333375</xdr:colOff>
      <xdr:row>2</xdr:row>
      <xdr:rowOff>111125</xdr:rowOff>
    </xdr:from>
    <xdr:to>
      <xdr:col>18</xdr:col>
      <xdr:colOff>926579</xdr:colOff>
      <xdr:row>2</xdr:row>
      <xdr:rowOff>711749</xdr:rowOff>
    </xdr:to>
    <xdr:pic>
      <xdr:nvPicPr>
        <xdr:cNvPr id="19" name="Graphic 18" descr="Envelope with solid fill">
          <a:hlinkClick xmlns:r="http://schemas.openxmlformats.org/officeDocument/2006/relationships" r:id="rId14"/>
          <a:extLst>
            <a:ext uri="{FF2B5EF4-FFF2-40B4-BE49-F238E27FC236}">
              <a16:creationId xmlns:a16="http://schemas.microsoft.com/office/drawing/2014/main" id="{7616A587-3CC0-45E6-A8C3-891F3A18A8B3}"/>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rcRect/>
        <a:stretch/>
      </xdr:blipFill>
      <xdr:spPr>
        <a:xfrm>
          <a:off x="18859500" y="1397000"/>
          <a:ext cx="593204" cy="6006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529167</xdr:colOff>
      <xdr:row>1</xdr:row>
      <xdr:rowOff>145739</xdr:rowOff>
    </xdr:from>
    <xdr:to>
      <xdr:col>1</xdr:col>
      <xdr:colOff>138983</xdr:colOff>
      <xdr:row>3</xdr:row>
      <xdr:rowOff>28997</xdr:rowOff>
    </xdr:to>
    <xdr:sp macro="" textlink="">
      <xdr:nvSpPr>
        <xdr:cNvPr id="2" name="TextBox 1">
          <a:hlinkClick xmlns:r="http://schemas.openxmlformats.org/officeDocument/2006/relationships" r:id="rId1"/>
          <a:extLst>
            <a:ext uri="{FF2B5EF4-FFF2-40B4-BE49-F238E27FC236}">
              <a16:creationId xmlns:a16="http://schemas.microsoft.com/office/drawing/2014/main" id="{623E4E54-9BC4-4186-858A-BEEDFB7AFC12}"/>
            </a:ext>
          </a:extLst>
        </xdr:cNvPr>
        <xdr:cNvSpPr txBox="1"/>
      </xdr:nvSpPr>
      <xdr:spPr>
        <a:xfrm>
          <a:off x="529167" y="1267572"/>
          <a:ext cx="1334899" cy="825175"/>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Instructions</a:t>
          </a:r>
        </a:p>
      </xdr:txBody>
    </xdr:sp>
    <xdr:clientData/>
  </xdr:twoCellAnchor>
  <xdr:twoCellAnchor>
    <xdr:from>
      <xdr:col>2</xdr:col>
      <xdr:colOff>747328</xdr:colOff>
      <xdr:row>1</xdr:row>
      <xdr:rowOff>149817</xdr:rowOff>
    </xdr:from>
    <xdr:to>
      <xdr:col>5</xdr:col>
      <xdr:colOff>53579</xdr:colOff>
      <xdr:row>3</xdr:row>
      <xdr:rowOff>24190</xdr:rowOff>
    </xdr:to>
    <xdr:sp macro="" textlink="">
      <xdr:nvSpPr>
        <xdr:cNvPr id="3" name="TextBox 2">
          <a:hlinkClick xmlns:r="http://schemas.openxmlformats.org/officeDocument/2006/relationships" r:id="rId2"/>
          <a:extLst>
            <a:ext uri="{FF2B5EF4-FFF2-40B4-BE49-F238E27FC236}">
              <a16:creationId xmlns:a16="http://schemas.microsoft.com/office/drawing/2014/main" id="{98955D65-5AF6-456D-A19F-E53C9671F68A}"/>
            </a:ext>
          </a:extLst>
        </xdr:cNvPr>
        <xdr:cNvSpPr txBox="1"/>
      </xdr:nvSpPr>
      <xdr:spPr>
        <a:xfrm>
          <a:off x="3477828" y="1271650"/>
          <a:ext cx="1465251" cy="816290"/>
        </a:xfrm>
        <a:prstGeom prst="roundRect">
          <a:avLst/>
        </a:prstGeom>
        <a:solidFill>
          <a:srgbClr val="29702A"/>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Data</a:t>
          </a:r>
          <a:r>
            <a:rPr lang="en-AU" sz="1200" b="1" baseline="0">
              <a:solidFill>
                <a:schemeClr val="bg1"/>
              </a:solidFill>
              <a:latin typeface="Arial" panose="020B0604020202020204" pitchFamily="34" charset="0"/>
              <a:cs typeface="Arial" panose="020B0604020202020204" pitchFamily="34" charset="0"/>
            </a:rPr>
            <a:t> Definitions (Data)</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203348</xdr:colOff>
      <xdr:row>1</xdr:row>
      <xdr:rowOff>149525</xdr:rowOff>
    </xdr:from>
    <xdr:to>
      <xdr:col>2</xdr:col>
      <xdr:colOff>690623</xdr:colOff>
      <xdr:row>3</xdr:row>
      <xdr:rowOff>37770</xdr:rowOff>
    </xdr:to>
    <xdr:sp macro="" textlink="">
      <xdr:nvSpPr>
        <xdr:cNvPr id="4" name="TextBox 3">
          <a:hlinkClick xmlns:r="http://schemas.openxmlformats.org/officeDocument/2006/relationships" r:id="rId3"/>
          <a:extLst>
            <a:ext uri="{FF2B5EF4-FFF2-40B4-BE49-F238E27FC236}">
              <a16:creationId xmlns:a16="http://schemas.microsoft.com/office/drawing/2014/main" id="{58B38666-2811-4768-A09E-BF26F8126197}"/>
            </a:ext>
          </a:extLst>
        </xdr:cNvPr>
        <xdr:cNvSpPr txBox="1"/>
      </xdr:nvSpPr>
      <xdr:spPr>
        <a:xfrm>
          <a:off x="1928431" y="1271358"/>
          <a:ext cx="1492692" cy="830162"/>
        </a:xfrm>
        <a:prstGeom prst="roundRect">
          <a:avLst/>
        </a:prstGeom>
        <a:solidFill>
          <a:srgbClr val="29702A"/>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Data</a:t>
          </a:r>
          <a:r>
            <a:rPr lang="en-AU" sz="1200" b="1" baseline="0">
              <a:solidFill>
                <a:schemeClr val="bg1"/>
              </a:solidFill>
              <a:latin typeface="Arial" panose="020B0604020202020204" pitchFamily="34" charset="0"/>
              <a:cs typeface="Arial" panose="020B0604020202020204" pitchFamily="34" charset="0"/>
            </a:rPr>
            <a:t> Definitions (Classification)</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115656</xdr:colOff>
      <xdr:row>2</xdr:row>
      <xdr:rowOff>9529</xdr:rowOff>
    </xdr:from>
    <xdr:to>
      <xdr:col>5</xdr:col>
      <xdr:colOff>1413278</xdr:colOff>
      <xdr:row>3</xdr:row>
      <xdr:rowOff>27655</xdr:rowOff>
    </xdr:to>
    <xdr:sp macro="" textlink="">
      <xdr:nvSpPr>
        <xdr:cNvPr id="5" name="TextBox 4">
          <a:hlinkClick xmlns:r="http://schemas.openxmlformats.org/officeDocument/2006/relationships" r:id="rId4"/>
          <a:extLst>
            <a:ext uri="{FF2B5EF4-FFF2-40B4-BE49-F238E27FC236}">
              <a16:creationId xmlns:a16="http://schemas.microsoft.com/office/drawing/2014/main" id="{34D5D486-0D4A-4B82-AF60-04218A6D75A5}"/>
            </a:ext>
          </a:extLst>
        </xdr:cNvPr>
        <xdr:cNvSpPr txBox="1"/>
      </xdr:nvSpPr>
      <xdr:spPr>
        <a:xfrm>
          <a:off x="5005156" y="1290112"/>
          <a:ext cx="1297622" cy="801293"/>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FTE</a:t>
          </a:r>
        </a:p>
      </xdr:txBody>
    </xdr:sp>
    <xdr:clientData/>
  </xdr:twoCellAnchor>
  <xdr:twoCellAnchor>
    <xdr:from>
      <xdr:col>5</xdr:col>
      <xdr:colOff>1468359</xdr:colOff>
      <xdr:row>2</xdr:row>
      <xdr:rowOff>20102</xdr:rowOff>
    </xdr:from>
    <xdr:to>
      <xdr:col>7</xdr:col>
      <xdr:colOff>74839</xdr:colOff>
      <xdr:row>3</xdr:row>
      <xdr:rowOff>49132</xdr:rowOff>
    </xdr:to>
    <xdr:sp macro="" textlink="">
      <xdr:nvSpPr>
        <xdr:cNvPr id="6" name="TextBox 5">
          <a:hlinkClick xmlns:r="http://schemas.openxmlformats.org/officeDocument/2006/relationships" r:id="rId5"/>
          <a:extLst>
            <a:ext uri="{FF2B5EF4-FFF2-40B4-BE49-F238E27FC236}">
              <a16:creationId xmlns:a16="http://schemas.microsoft.com/office/drawing/2014/main" id="{526C511E-DA81-47DE-89AF-FB887F11D029}"/>
            </a:ext>
          </a:extLst>
        </xdr:cNvPr>
        <xdr:cNvSpPr txBox="1"/>
      </xdr:nvSpPr>
      <xdr:spPr>
        <a:xfrm>
          <a:off x="6357859" y="1300685"/>
          <a:ext cx="1336980" cy="812197"/>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Age Profile</a:t>
          </a:r>
        </a:p>
      </xdr:txBody>
    </xdr:sp>
    <xdr:clientData/>
  </xdr:twoCellAnchor>
  <xdr:twoCellAnchor>
    <xdr:from>
      <xdr:col>7</xdr:col>
      <xdr:colOff>140902</xdr:colOff>
      <xdr:row>2</xdr:row>
      <xdr:rowOff>9531</xdr:rowOff>
    </xdr:from>
    <xdr:to>
      <xdr:col>8</xdr:col>
      <xdr:colOff>429835</xdr:colOff>
      <xdr:row>3</xdr:row>
      <xdr:rowOff>44712</xdr:rowOff>
    </xdr:to>
    <xdr:sp macro="" textlink="">
      <xdr:nvSpPr>
        <xdr:cNvPr id="7" name="TextBox 6">
          <a:hlinkClick xmlns:r="http://schemas.openxmlformats.org/officeDocument/2006/relationships" r:id="rId6"/>
          <a:extLst>
            <a:ext uri="{FF2B5EF4-FFF2-40B4-BE49-F238E27FC236}">
              <a16:creationId xmlns:a16="http://schemas.microsoft.com/office/drawing/2014/main" id="{51E9AD10-03C9-45DD-93B5-C407731DDCD6}"/>
            </a:ext>
          </a:extLst>
        </xdr:cNvPr>
        <xdr:cNvSpPr txBox="1"/>
      </xdr:nvSpPr>
      <xdr:spPr>
        <a:xfrm>
          <a:off x="7760902" y="1290114"/>
          <a:ext cx="1294350" cy="818348"/>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Length</a:t>
          </a:r>
          <a:r>
            <a:rPr lang="en-AU" sz="1200" b="1" baseline="0">
              <a:solidFill>
                <a:schemeClr val="bg1"/>
              </a:solidFill>
              <a:latin typeface="Arial" panose="020B0604020202020204" pitchFamily="34" charset="0"/>
              <a:cs typeface="Arial" panose="020B0604020202020204" pitchFamily="34" charset="0"/>
            </a:rPr>
            <a:t> of Service</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494393</xdr:colOff>
      <xdr:row>1</xdr:row>
      <xdr:rowOff>149531</xdr:rowOff>
    </xdr:from>
    <xdr:to>
      <xdr:col>10</xdr:col>
      <xdr:colOff>674733</xdr:colOff>
      <xdr:row>3</xdr:row>
      <xdr:rowOff>23873</xdr:rowOff>
    </xdr:to>
    <xdr:sp macro="" textlink="">
      <xdr:nvSpPr>
        <xdr:cNvPr id="8" name="TextBox 7">
          <a:hlinkClick xmlns:r="http://schemas.openxmlformats.org/officeDocument/2006/relationships" r:id="rId7"/>
          <a:extLst>
            <a:ext uri="{FF2B5EF4-FFF2-40B4-BE49-F238E27FC236}">
              <a16:creationId xmlns:a16="http://schemas.microsoft.com/office/drawing/2014/main" id="{7A657520-4821-4D8C-AEBA-046858C71965}"/>
            </a:ext>
          </a:extLst>
        </xdr:cNvPr>
        <xdr:cNvSpPr txBox="1"/>
      </xdr:nvSpPr>
      <xdr:spPr>
        <a:xfrm>
          <a:off x="9119810" y="1271364"/>
          <a:ext cx="1333923" cy="816259"/>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Staffing</a:t>
          </a:r>
          <a:r>
            <a:rPr lang="en-AU" sz="1200" b="1" baseline="0">
              <a:solidFill>
                <a:schemeClr val="bg1"/>
              </a:solidFill>
              <a:latin typeface="Arial" panose="020B0604020202020204" pitchFamily="34" charset="0"/>
              <a:cs typeface="Arial" panose="020B0604020202020204" pitchFamily="34" charset="0"/>
            </a:rPr>
            <a:t> &amp; </a:t>
          </a:r>
          <a:br>
            <a:rPr lang="en-AU" sz="1200" b="1" baseline="0">
              <a:solidFill>
                <a:schemeClr val="bg1"/>
              </a:solidFill>
              <a:latin typeface="Arial" panose="020B0604020202020204" pitchFamily="34" charset="0"/>
              <a:cs typeface="Arial" panose="020B0604020202020204" pitchFamily="34" charset="0"/>
            </a:rPr>
          </a:br>
          <a:r>
            <a:rPr lang="en-AU" sz="1200" b="1" baseline="0">
              <a:solidFill>
                <a:schemeClr val="bg1"/>
              </a:solidFill>
              <a:latin typeface="Arial" panose="020B0604020202020204" pitchFamily="34" charset="0"/>
              <a:cs typeface="Arial" panose="020B0604020202020204" pitchFamily="34" charset="0"/>
            </a:rPr>
            <a:t>Ind Aus</a:t>
          </a:r>
          <a:endParaRPr lang="en-AU"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727068</xdr:colOff>
      <xdr:row>1</xdr:row>
      <xdr:rowOff>137584</xdr:rowOff>
    </xdr:from>
    <xdr:to>
      <xdr:col>11</xdr:col>
      <xdr:colOff>271243</xdr:colOff>
      <xdr:row>3</xdr:row>
      <xdr:rowOff>25553</xdr:rowOff>
    </xdr:to>
    <xdr:sp macro="" textlink="">
      <xdr:nvSpPr>
        <xdr:cNvPr id="9" name="TextBox 8">
          <a:hlinkClick xmlns:r="http://schemas.openxmlformats.org/officeDocument/2006/relationships" r:id="rId8"/>
          <a:extLst>
            <a:ext uri="{FF2B5EF4-FFF2-40B4-BE49-F238E27FC236}">
              <a16:creationId xmlns:a16="http://schemas.microsoft.com/office/drawing/2014/main" id="{1226A2FE-AA37-413C-B289-2079F998F4E0}"/>
            </a:ext>
          </a:extLst>
        </xdr:cNvPr>
        <xdr:cNvSpPr txBox="1"/>
      </xdr:nvSpPr>
      <xdr:spPr>
        <a:xfrm>
          <a:off x="10506068" y="1259417"/>
          <a:ext cx="1269258" cy="829886"/>
        </a:xfrm>
        <a:prstGeom prst="roundRect">
          <a:avLst/>
        </a:prstGeom>
        <a:solidFill>
          <a:srgbClr val="004286"/>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Academic Qualification</a:t>
          </a:r>
        </a:p>
      </xdr:txBody>
    </xdr:sp>
    <xdr:clientData/>
  </xdr:twoCellAnchor>
  <xdr:twoCellAnchor>
    <xdr:from>
      <xdr:col>11</xdr:col>
      <xdr:colOff>318253</xdr:colOff>
      <xdr:row>1</xdr:row>
      <xdr:rowOff>137594</xdr:rowOff>
    </xdr:from>
    <xdr:to>
      <xdr:col>12</xdr:col>
      <xdr:colOff>659892</xdr:colOff>
      <xdr:row>3</xdr:row>
      <xdr:rowOff>33718</xdr:rowOff>
    </xdr:to>
    <xdr:sp macro="" textlink="">
      <xdr:nvSpPr>
        <xdr:cNvPr id="10" name="TextBox 9">
          <a:hlinkClick xmlns:r="http://schemas.openxmlformats.org/officeDocument/2006/relationships" r:id="rId9"/>
          <a:extLst>
            <a:ext uri="{FF2B5EF4-FFF2-40B4-BE49-F238E27FC236}">
              <a16:creationId xmlns:a16="http://schemas.microsoft.com/office/drawing/2014/main" id="{35054D94-6548-419A-9D7B-1CE8E12BD4B6}"/>
            </a:ext>
          </a:extLst>
        </xdr:cNvPr>
        <xdr:cNvSpPr txBox="1"/>
      </xdr:nvSpPr>
      <xdr:spPr>
        <a:xfrm>
          <a:off x="11822336" y="1259427"/>
          <a:ext cx="1347056" cy="838041"/>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Turnover</a:t>
          </a:r>
        </a:p>
      </xdr:txBody>
    </xdr:sp>
    <xdr:clientData/>
  </xdr:twoCellAnchor>
  <xdr:twoCellAnchor>
    <xdr:from>
      <xdr:col>12</xdr:col>
      <xdr:colOff>702273</xdr:colOff>
      <xdr:row>1</xdr:row>
      <xdr:rowOff>154971</xdr:rowOff>
    </xdr:from>
    <xdr:to>
      <xdr:col>14</xdr:col>
      <xdr:colOff>19353</xdr:colOff>
      <xdr:row>3</xdr:row>
      <xdr:rowOff>33416</xdr:rowOff>
    </xdr:to>
    <xdr:sp macro="" textlink="">
      <xdr:nvSpPr>
        <xdr:cNvPr id="11" name="TextBox 10">
          <a:hlinkClick xmlns:r="http://schemas.openxmlformats.org/officeDocument/2006/relationships" r:id="rId10"/>
          <a:extLst>
            <a:ext uri="{FF2B5EF4-FFF2-40B4-BE49-F238E27FC236}">
              <a16:creationId xmlns:a16="http://schemas.microsoft.com/office/drawing/2014/main" id="{A824652B-A5C8-4EDA-86A5-1E3DD26A031F}"/>
            </a:ext>
          </a:extLst>
        </xdr:cNvPr>
        <xdr:cNvSpPr txBox="1"/>
      </xdr:nvSpPr>
      <xdr:spPr>
        <a:xfrm>
          <a:off x="13211773" y="1276804"/>
          <a:ext cx="1327913" cy="820362"/>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Recruitment</a:t>
          </a:r>
        </a:p>
      </xdr:txBody>
    </xdr:sp>
    <xdr:clientData/>
  </xdr:twoCellAnchor>
  <xdr:twoCellAnchor>
    <xdr:from>
      <xdr:col>14</xdr:col>
      <xdr:colOff>49890</xdr:colOff>
      <xdr:row>1</xdr:row>
      <xdr:rowOff>154970</xdr:rowOff>
    </xdr:from>
    <xdr:to>
      <xdr:col>15</xdr:col>
      <xdr:colOff>1241086</xdr:colOff>
      <xdr:row>3</xdr:row>
      <xdr:rowOff>33415</xdr:rowOff>
    </xdr:to>
    <xdr:sp macro="" textlink="">
      <xdr:nvSpPr>
        <xdr:cNvPr id="12" name="TextBox 11">
          <a:hlinkClick xmlns:r="http://schemas.openxmlformats.org/officeDocument/2006/relationships" r:id="rId11"/>
          <a:extLst>
            <a:ext uri="{FF2B5EF4-FFF2-40B4-BE49-F238E27FC236}">
              <a16:creationId xmlns:a16="http://schemas.microsoft.com/office/drawing/2014/main" id="{575BB6C3-A2DD-46C9-BA80-32DC272ADA4B}"/>
            </a:ext>
          </a:extLst>
        </xdr:cNvPr>
        <xdr:cNvSpPr txBox="1"/>
      </xdr:nvSpPr>
      <xdr:spPr>
        <a:xfrm>
          <a:off x="14570223" y="1276803"/>
          <a:ext cx="1339363" cy="820362"/>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Finance &amp; GPG</a:t>
          </a:r>
        </a:p>
      </xdr:txBody>
    </xdr:sp>
    <xdr:clientData/>
  </xdr:twoCellAnchor>
  <xdr:twoCellAnchor>
    <xdr:from>
      <xdr:col>15</xdr:col>
      <xdr:colOff>1289196</xdr:colOff>
      <xdr:row>1</xdr:row>
      <xdr:rowOff>154970</xdr:rowOff>
    </xdr:from>
    <xdr:to>
      <xdr:col>16</xdr:col>
      <xdr:colOff>919635</xdr:colOff>
      <xdr:row>3</xdr:row>
      <xdr:rowOff>34143</xdr:rowOff>
    </xdr:to>
    <xdr:sp macro="" textlink="">
      <xdr:nvSpPr>
        <xdr:cNvPr id="13" name="TextBox 12">
          <a:hlinkClick xmlns:r="http://schemas.openxmlformats.org/officeDocument/2006/relationships" r:id="rId12"/>
          <a:extLst>
            <a:ext uri="{FF2B5EF4-FFF2-40B4-BE49-F238E27FC236}">
              <a16:creationId xmlns:a16="http://schemas.microsoft.com/office/drawing/2014/main" id="{37A31748-5550-48E8-86DE-B4B16DFC6125}"/>
            </a:ext>
          </a:extLst>
        </xdr:cNvPr>
        <xdr:cNvSpPr txBox="1"/>
      </xdr:nvSpPr>
      <xdr:spPr>
        <a:xfrm>
          <a:off x="15957696" y="1276803"/>
          <a:ext cx="1355522" cy="821090"/>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WHS</a:t>
          </a:r>
        </a:p>
      </xdr:txBody>
    </xdr:sp>
    <xdr:clientData/>
  </xdr:twoCellAnchor>
  <xdr:twoCellAnchor>
    <xdr:from>
      <xdr:col>16</xdr:col>
      <xdr:colOff>0</xdr:colOff>
      <xdr:row>15</xdr:row>
      <xdr:rowOff>0</xdr:rowOff>
    </xdr:from>
    <xdr:to>
      <xdr:col>17</xdr:col>
      <xdr:colOff>352841</xdr:colOff>
      <xdr:row>15</xdr:row>
      <xdr:rowOff>616912</xdr:rowOff>
    </xdr:to>
    <xdr:sp macro="" textlink="">
      <xdr:nvSpPr>
        <xdr:cNvPr id="15" name="Rectangle: Rounded Corners 14">
          <a:extLst>
            <a:ext uri="{FF2B5EF4-FFF2-40B4-BE49-F238E27FC236}">
              <a16:creationId xmlns:a16="http://schemas.microsoft.com/office/drawing/2014/main" id="{8A841A7F-F481-4380-8FF1-4F049A16C2E5}"/>
            </a:ext>
          </a:extLst>
        </xdr:cNvPr>
        <xdr:cNvSpPr/>
      </xdr:nvSpPr>
      <xdr:spPr>
        <a:xfrm>
          <a:off x="16393583" y="5334000"/>
          <a:ext cx="1358258" cy="616912"/>
        </a:xfrm>
        <a:prstGeom prst="roundRect">
          <a:avLst/>
        </a:prstGeom>
        <a:solidFill>
          <a:srgbClr val="F3732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chemeClr val="bg1"/>
              </a:solidFill>
              <a:latin typeface="Arial" panose="020B0604020202020204" pitchFamily="34" charset="0"/>
              <a:cs typeface="Arial" panose="020B0604020202020204" pitchFamily="34" charset="0"/>
            </a:rPr>
            <a:t>Save</a:t>
          </a:r>
        </a:p>
      </xdr:txBody>
    </xdr:sp>
    <xdr:clientData/>
  </xdr:twoCellAnchor>
  <mc:AlternateContent xmlns:mc="http://schemas.openxmlformats.org/markup-compatibility/2006">
    <mc:Choice xmlns:a14="http://schemas.microsoft.com/office/drawing/2010/main" Requires="a14">
      <xdr:twoCellAnchor editAs="oneCell">
        <xdr:from>
          <xdr:col>16</xdr:col>
          <xdr:colOff>76200</xdr:colOff>
          <xdr:row>15</xdr:row>
          <xdr:rowOff>9525</xdr:rowOff>
        </xdr:from>
        <xdr:to>
          <xdr:col>17</xdr:col>
          <xdr:colOff>304800</xdr:colOff>
          <xdr:row>15</xdr:row>
          <xdr:rowOff>581025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484768</xdr:colOff>
      <xdr:row>15</xdr:row>
      <xdr:rowOff>8191</xdr:rowOff>
    </xdr:from>
    <xdr:to>
      <xdr:col>19</xdr:col>
      <xdr:colOff>83508</xdr:colOff>
      <xdr:row>15</xdr:row>
      <xdr:rowOff>609310</xdr:rowOff>
    </xdr:to>
    <xdr:sp macro="" textlink="">
      <xdr:nvSpPr>
        <xdr:cNvPr id="16" name="Rectangle: Rounded Corners 15">
          <a:hlinkClick xmlns:r="http://schemas.openxmlformats.org/officeDocument/2006/relationships" r:id="rId9"/>
          <a:extLst>
            <a:ext uri="{FF2B5EF4-FFF2-40B4-BE49-F238E27FC236}">
              <a16:creationId xmlns:a16="http://schemas.microsoft.com/office/drawing/2014/main" id="{A3529FF9-F939-479B-8AC6-14769352C2E6}"/>
            </a:ext>
          </a:extLst>
        </xdr:cNvPr>
        <xdr:cNvSpPr/>
      </xdr:nvSpPr>
      <xdr:spPr>
        <a:xfrm>
          <a:off x="17883768" y="5342191"/>
          <a:ext cx="1609573" cy="601119"/>
        </a:xfrm>
        <a:prstGeom prst="roundRect">
          <a:avLst/>
        </a:prstGeom>
        <a:solidFill>
          <a:srgbClr val="F3732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b="1">
              <a:solidFill>
                <a:schemeClr val="bg1"/>
              </a:solidFill>
              <a:latin typeface="Arial" panose="020B0604020202020204" pitchFamily="34" charset="0"/>
              <a:cs typeface="Arial" panose="020B0604020202020204" pitchFamily="34" charset="0"/>
            </a:rPr>
            <a:t>Next</a:t>
          </a:r>
          <a:r>
            <a:rPr lang="en-AU" sz="1800" b="1" baseline="0">
              <a:solidFill>
                <a:schemeClr val="bg1"/>
              </a:solidFill>
              <a:latin typeface="Arial" panose="020B0604020202020204" pitchFamily="34" charset="0"/>
              <a:cs typeface="Arial" panose="020B0604020202020204" pitchFamily="34" charset="0"/>
            </a:rPr>
            <a:t> Page</a:t>
          </a:r>
          <a:endParaRPr lang="en-AU" sz="1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984250</xdr:colOff>
      <xdr:row>1</xdr:row>
      <xdr:rowOff>142875</xdr:rowOff>
    </xdr:from>
    <xdr:to>
      <xdr:col>18</xdr:col>
      <xdr:colOff>239034</xdr:colOff>
      <xdr:row>3</xdr:row>
      <xdr:rowOff>27318</xdr:rowOff>
    </xdr:to>
    <xdr:sp macro="" textlink="">
      <xdr:nvSpPr>
        <xdr:cNvPr id="18" name="TextBox 17">
          <a:hlinkClick xmlns:r="http://schemas.openxmlformats.org/officeDocument/2006/relationships" r:id="rId13"/>
          <a:extLst>
            <a:ext uri="{FF2B5EF4-FFF2-40B4-BE49-F238E27FC236}">
              <a16:creationId xmlns:a16="http://schemas.microsoft.com/office/drawing/2014/main" id="{C19285EC-0D12-424F-8220-EC009D182405}"/>
            </a:ext>
          </a:extLst>
        </xdr:cNvPr>
        <xdr:cNvSpPr txBox="1"/>
      </xdr:nvSpPr>
      <xdr:spPr>
        <a:xfrm>
          <a:off x="17478375" y="1270000"/>
          <a:ext cx="1286784" cy="821068"/>
        </a:xfrm>
        <a:prstGeom prst="roundRect">
          <a:avLst/>
        </a:prstGeom>
        <a:solidFill>
          <a:srgbClr val="F37320"/>
        </a:solidFill>
        <a:ln w="9525" cmpd="sng">
          <a:noFill/>
        </a:ln>
        <a:effectLst>
          <a:softEdge rad="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a:solidFill>
                <a:schemeClr val="bg1"/>
              </a:solidFill>
              <a:latin typeface="Arial" panose="020B0604020202020204" pitchFamily="34" charset="0"/>
              <a:cs typeface="Arial" panose="020B0604020202020204" pitchFamily="34" charset="0"/>
            </a:rPr>
            <a:t>Upload</a:t>
          </a:r>
        </a:p>
      </xdr:txBody>
    </xdr:sp>
    <xdr:clientData/>
  </xdr:twoCellAnchor>
  <xdr:twoCellAnchor editAs="oneCell">
    <xdr:from>
      <xdr:col>18</xdr:col>
      <xdr:colOff>328083</xdr:colOff>
      <xdr:row>2</xdr:row>
      <xdr:rowOff>116417</xdr:rowOff>
    </xdr:from>
    <xdr:to>
      <xdr:col>18</xdr:col>
      <xdr:colOff>921287</xdr:colOff>
      <xdr:row>2</xdr:row>
      <xdr:rowOff>718402</xdr:rowOff>
    </xdr:to>
    <xdr:pic>
      <xdr:nvPicPr>
        <xdr:cNvPr id="19" name="Graphic 18" descr="Envelope with solid fill">
          <a:hlinkClick xmlns:r="http://schemas.openxmlformats.org/officeDocument/2006/relationships" r:id="rId14"/>
          <a:extLst>
            <a:ext uri="{FF2B5EF4-FFF2-40B4-BE49-F238E27FC236}">
              <a16:creationId xmlns:a16="http://schemas.microsoft.com/office/drawing/2014/main" id="{A28F8B19-0403-407B-B2EB-2BA9C159FC33}"/>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rcRect/>
        <a:stretch/>
      </xdr:blipFill>
      <xdr:spPr>
        <a:xfrm>
          <a:off x="18732500" y="1397000"/>
          <a:ext cx="593204" cy="60198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jpeg"/><Relationship Id="rId43" Type="http://schemas.openxmlformats.org/officeDocument/2006/relationships/image" Target="../media/image43.jpe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4">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 s="0">
    <v>42</v>
    <v>5</v>
  </rv>
  <rv s="0">
    <v>43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trlProp" Target="../ctrlProps/ctrlProp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trlProp" Target="../ctrlProps/ctrlProp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trlProp" Target="../ctrlProps/ctrlProp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aheia.edu.au/aheiaunianalytics" TargetMode="External"/><Relationship Id="rId1" Type="http://schemas.openxmlformats.org/officeDocument/2006/relationships/hyperlink" Target="https://www.aheia.edu.au/"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3B52B-AD4F-40F5-96F8-B588C08F718F}">
  <sheetPr codeName="Sheet141">
    <tabColor rgb="FFFFFF00"/>
  </sheetPr>
  <dimension ref="A1:C39"/>
  <sheetViews>
    <sheetView workbookViewId="0">
      <selection activeCell="F4" sqref="F4"/>
    </sheetView>
  </sheetViews>
  <sheetFormatPr defaultRowHeight="20.25" x14ac:dyDescent="0.3"/>
  <cols>
    <col min="1" max="1" width="37.5703125" style="218" customWidth="1"/>
    <col min="2" max="2" width="17.85546875" customWidth="1"/>
    <col min="3" max="3" width="49.7109375" style="6" customWidth="1"/>
  </cols>
  <sheetData>
    <row r="1" spans="1:3" x14ac:dyDescent="0.3">
      <c r="B1" s="2" t="s">
        <v>167</v>
      </c>
      <c r="C1" s="6" t="e" vm="1">
        <v>#VALUE!</v>
      </c>
    </row>
    <row r="2" spans="1:3" ht="108" customHeight="1" x14ac:dyDescent="0.3">
      <c r="A2" s="218" t="s">
        <v>63</v>
      </c>
      <c r="B2" s="2" t="s">
        <v>101</v>
      </c>
      <c r="C2" s="6" t="e" vm="2">
        <v>#VALUE!</v>
      </c>
    </row>
    <row r="3" spans="1:3" ht="108" customHeight="1" x14ac:dyDescent="0.3">
      <c r="A3" s="218" t="s">
        <v>64</v>
      </c>
      <c r="B3" s="2" t="s">
        <v>102</v>
      </c>
      <c r="C3" s="6" t="e" vm="3">
        <v>#VALUE!</v>
      </c>
    </row>
    <row r="4" spans="1:3" ht="108" customHeight="1" x14ac:dyDescent="0.3">
      <c r="A4" s="218" t="s">
        <v>65</v>
      </c>
      <c r="B4" s="2" t="s">
        <v>103</v>
      </c>
      <c r="C4" s="6" t="e" vm="4">
        <v>#VALUE!</v>
      </c>
    </row>
    <row r="5" spans="1:3" ht="108" customHeight="1" x14ac:dyDescent="0.3">
      <c r="A5" s="218" t="s">
        <v>66</v>
      </c>
      <c r="B5" s="2" t="s">
        <v>104</v>
      </c>
      <c r="C5" s="6" t="e" vm="5">
        <v>#VALUE!</v>
      </c>
    </row>
    <row r="6" spans="1:3" ht="108" customHeight="1" x14ac:dyDescent="0.3">
      <c r="A6" s="218" t="s">
        <v>67</v>
      </c>
      <c r="B6" s="2" t="s">
        <v>105</v>
      </c>
      <c r="C6" s="6" t="e" vm="6">
        <v>#VALUE!</v>
      </c>
    </row>
    <row r="7" spans="1:3" ht="108" customHeight="1" x14ac:dyDescent="0.3">
      <c r="A7" s="218" t="s">
        <v>68</v>
      </c>
      <c r="B7" s="2" t="s">
        <v>109</v>
      </c>
      <c r="C7" s="6" t="e" vm="7">
        <v>#VALUE!</v>
      </c>
    </row>
    <row r="8" spans="1:3" ht="108" customHeight="1" x14ac:dyDescent="0.3">
      <c r="A8" s="218" t="s">
        <v>69</v>
      </c>
      <c r="B8" s="2" t="s">
        <v>110</v>
      </c>
      <c r="C8" s="6" t="e" vm="8">
        <v>#VALUE!</v>
      </c>
    </row>
    <row r="9" spans="1:3" ht="108" customHeight="1" x14ac:dyDescent="0.3">
      <c r="A9" s="218" t="s">
        <v>70</v>
      </c>
      <c r="B9" s="2" t="s">
        <v>106</v>
      </c>
      <c r="C9" s="6" t="e" vm="9">
        <v>#VALUE!</v>
      </c>
    </row>
    <row r="10" spans="1:3" ht="108" customHeight="1" x14ac:dyDescent="0.3">
      <c r="A10" s="218" t="s">
        <v>71</v>
      </c>
      <c r="B10" s="2" t="s">
        <v>115</v>
      </c>
      <c r="C10" s="6" t="e" vm="10">
        <v>#VALUE!</v>
      </c>
    </row>
    <row r="11" spans="1:3" ht="108" customHeight="1" x14ac:dyDescent="0.3">
      <c r="A11" s="218" t="s">
        <v>72</v>
      </c>
      <c r="B11" s="2" t="s">
        <v>111</v>
      </c>
      <c r="C11" s="6" t="e" vm="11">
        <v>#VALUE!</v>
      </c>
    </row>
    <row r="12" spans="1:3" ht="108" customHeight="1" x14ac:dyDescent="0.3">
      <c r="A12" s="218" t="s">
        <v>73</v>
      </c>
      <c r="B12" s="2" t="s">
        <v>112</v>
      </c>
      <c r="C12" s="6" t="e" vm="12">
        <v>#VALUE!</v>
      </c>
    </row>
    <row r="13" spans="1:3" ht="108" customHeight="1" x14ac:dyDescent="0.3">
      <c r="A13" s="218" t="s">
        <v>74</v>
      </c>
      <c r="B13" s="2" t="s">
        <v>107</v>
      </c>
      <c r="C13" s="6" t="e" vm="13">
        <v>#VALUE!</v>
      </c>
    </row>
    <row r="14" spans="1:3" ht="108" customHeight="1" x14ac:dyDescent="0.3">
      <c r="A14" s="218" t="s">
        <v>75</v>
      </c>
      <c r="B14" s="2" t="s">
        <v>108</v>
      </c>
      <c r="C14" s="6" t="e" vm="14">
        <v>#VALUE!</v>
      </c>
    </row>
    <row r="15" spans="1:3" ht="108" customHeight="1" x14ac:dyDescent="0.3">
      <c r="A15" s="218" t="s">
        <v>76</v>
      </c>
      <c r="B15" s="2" t="s">
        <v>113</v>
      </c>
      <c r="C15" t="e" vm="15">
        <v>#VALUE!</v>
      </c>
    </row>
    <row r="16" spans="1:3" ht="108" customHeight="1" x14ac:dyDescent="0.3">
      <c r="A16" s="218" t="s">
        <v>77</v>
      </c>
      <c r="B16" s="2" t="s">
        <v>114</v>
      </c>
      <c r="C16" s="6" t="e" vm="16">
        <v>#VALUE!</v>
      </c>
    </row>
    <row r="17" spans="1:3" ht="108" customHeight="1" x14ac:dyDescent="0.3">
      <c r="A17" s="218" t="s">
        <v>78</v>
      </c>
      <c r="B17" s="2" t="s">
        <v>116</v>
      </c>
      <c r="C17" s="6" t="e" vm="17">
        <v>#VALUE!</v>
      </c>
    </row>
    <row r="18" spans="1:3" ht="108" customHeight="1" x14ac:dyDescent="0.3">
      <c r="A18" s="218" t="s">
        <v>79</v>
      </c>
      <c r="B18" s="2" t="s">
        <v>117</v>
      </c>
      <c r="C18" s="6" t="e" vm="18">
        <v>#VALUE!</v>
      </c>
    </row>
    <row r="19" spans="1:3" ht="108" customHeight="1" x14ac:dyDescent="0.3">
      <c r="A19" s="218" t="s">
        <v>80</v>
      </c>
      <c r="B19" s="2" t="s">
        <v>118</v>
      </c>
      <c r="C19" s="6" t="e" vm="19">
        <v>#VALUE!</v>
      </c>
    </row>
    <row r="20" spans="1:3" ht="108" customHeight="1" x14ac:dyDescent="0.3">
      <c r="A20" s="218" t="s">
        <v>81</v>
      </c>
      <c r="B20" s="2" t="s">
        <v>119</v>
      </c>
      <c r="C20" s="6" t="e" vm="20">
        <v>#VALUE!</v>
      </c>
    </row>
    <row r="21" spans="1:3" ht="108" customHeight="1" x14ac:dyDescent="0.3">
      <c r="A21" s="218" t="s">
        <v>82</v>
      </c>
      <c r="B21" s="2" t="s">
        <v>120</v>
      </c>
      <c r="C21" s="6" t="e" vm="21">
        <v>#VALUE!</v>
      </c>
    </row>
    <row r="22" spans="1:3" ht="108" customHeight="1" x14ac:dyDescent="0.3">
      <c r="A22" s="218" t="s">
        <v>83</v>
      </c>
      <c r="B22" s="2" t="s">
        <v>122</v>
      </c>
      <c r="C22" s="6" t="e" vm="22">
        <v>#VALUE!</v>
      </c>
    </row>
    <row r="23" spans="1:3" ht="108" customHeight="1" x14ac:dyDescent="0.3">
      <c r="A23" s="218" t="s">
        <v>84</v>
      </c>
      <c r="B23" s="2" t="s">
        <v>121</v>
      </c>
      <c r="C23" s="6" t="e" vm="23">
        <v>#VALUE!</v>
      </c>
    </row>
    <row r="24" spans="1:3" ht="108" customHeight="1" x14ac:dyDescent="0.3">
      <c r="A24" s="218" t="s">
        <v>85</v>
      </c>
      <c r="B24" s="2" t="s">
        <v>123</v>
      </c>
      <c r="C24" s="6" t="e" vm="24">
        <v>#VALUE!</v>
      </c>
    </row>
    <row r="25" spans="1:3" ht="108" customHeight="1" x14ac:dyDescent="0.3">
      <c r="A25" s="218" t="s">
        <v>86</v>
      </c>
      <c r="B25" s="2" t="s">
        <v>124</v>
      </c>
      <c r="C25" s="6" t="e" vm="25">
        <v>#VALUE!</v>
      </c>
    </row>
    <row r="26" spans="1:3" ht="108" customHeight="1" x14ac:dyDescent="0.3">
      <c r="A26" s="218" t="s">
        <v>87</v>
      </c>
      <c r="B26" s="2" t="s">
        <v>125</v>
      </c>
      <c r="C26" s="6" t="e" vm="26">
        <v>#VALUE!</v>
      </c>
    </row>
    <row r="27" spans="1:3" ht="108" customHeight="1" x14ac:dyDescent="0.3">
      <c r="A27" s="218" t="s">
        <v>88</v>
      </c>
      <c r="B27" s="2" t="s">
        <v>126</v>
      </c>
      <c r="C27" s="6" t="e" vm="27">
        <v>#VALUE!</v>
      </c>
    </row>
    <row r="28" spans="1:3" ht="108" customHeight="1" x14ac:dyDescent="0.3">
      <c r="A28" s="218" t="s">
        <v>89</v>
      </c>
      <c r="B28" s="2" t="s">
        <v>127</v>
      </c>
      <c r="C28" s="6" t="e" vm="28">
        <v>#VALUE!</v>
      </c>
    </row>
    <row r="29" spans="1:3" ht="108" customHeight="1" x14ac:dyDescent="0.3">
      <c r="A29" s="218" t="s">
        <v>90</v>
      </c>
      <c r="B29" s="2" t="s">
        <v>128</v>
      </c>
      <c r="C29" s="2" t="e" vm="29">
        <v>#VALUE!</v>
      </c>
    </row>
    <row r="30" spans="1:3" ht="108" customHeight="1" x14ac:dyDescent="0.3">
      <c r="A30" s="218" t="s">
        <v>91</v>
      </c>
      <c r="B30" s="2" t="s">
        <v>129</v>
      </c>
      <c r="C30" s="6" t="e" vm="30">
        <v>#VALUE!</v>
      </c>
    </row>
    <row r="31" spans="1:3" ht="108" customHeight="1" x14ac:dyDescent="0.3">
      <c r="A31" s="218" t="s">
        <v>92</v>
      </c>
      <c r="B31" s="2" t="s">
        <v>130</v>
      </c>
      <c r="C31" s="6" t="e" vm="31">
        <v>#VALUE!</v>
      </c>
    </row>
    <row r="32" spans="1:3" ht="108" customHeight="1" x14ac:dyDescent="0.3">
      <c r="A32" s="218" t="s">
        <v>93</v>
      </c>
      <c r="B32" s="2" t="s">
        <v>131</v>
      </c>
      <c r="C32" s="6" t="e" vm="32">
        <v>#VALUE!</v>
      </c>
    </row>
    <row r="33" spans="1:3" ht="108" customHeight="1" x14ac:dyDescent="0.3">
      <c r="A33" s="218" t="s">
        <v>94</v>
      </c>
      <c r="B33" s="2" t="s">
        <v>132</v>
      </c>
      <c r="C33" s="6" t="e" vm="33">
        <v>#VALUE!</v>
      </c>
    </row>
    <row r="34" spans="1:3" ht="108" customHeight="1" x14ac:dyDescent="0.3">
      <c r="A34" s="218" t="s">
        <v>95</v>
      </c>
      <c r="B34" s="2" t="s">
        <v>133</v>
      </c>
      <c r="C34" s="6" t="e" vm="34">
        <v>#VALUE!</v>
      </c>
    </row>
    <row r="35" spans="1:3" ht="108" customHeight="1" x14ac:dyDescent="0.3">
      <c r="A35" s="218" t="s">
        <v>96</v>
      </c>
      <c r="B35" s="2" t="s">
        <v>134</v>
      </c>
      <c r="C35" s="6" t="e" vm="35">
        <v>#VALUE!</v>
      </c>
    </row>
    <row r="36" spans="1:3" ht="108" customHeight="1" x14ac:dyDescent="0.3">
      <c r="A36" s="218" t="s">
        <v>97</v>
      </c>
      <c r="B36" s="2" t="s">
        <v>135</v>
      </c>
      <c r="C36" s="6" t="e" vm="36">
        <v>#VALUE!</v>
      </c>
    </row>
    <row r="37" spans="1:3" ht="108" customHeight="1" x14ac:dyDescent="0.3">
      <c r="A37" s="218" t="s">
        <v>98</v>
      </c>
      <c r="B37" s="2" t="s">
        <v>136</v>
      </c>
      <c r="C37" s="6" t="e" vm="37">
        <v>#VALUE!</v>
      </c>
    </row>
    <row r="38" spans="1:3" ht="108" customHeight="1" x14ac:dyDescent="0.3">
      <c r="A38" s="218" t="s">
        <v>99</v>
      </c>
      <c r="B38" s="2" t="s">
        <v>137</v>
      </c>
      <c r="C38" s="6" t="e" vm="38">
        <v>#VALUE!</v>
      </c>
    </row>
    <row r="39" spans="1:3" ht="108" customHeight="1" x14ac:dyDescent="0.3">
      <c r="A39" s="218" t="s">
        <v>100</v>
      </c>
      <c r="B39" s="2" t="s">
        <v>138</v>
      </c>
      <c r="C39" s="6" t="e" vm="39">
        <v>#VALUE!</v>
      </c>
    </row>
  </sheetData>
  <customSheetViews>
    <customSheetView guid="{C62DDFD7-A78D-4B0D-A5B8-B4140D6778EB}" topLeftCell="A35">
      <selection activeCell="K4" sqref="K4"/>
    </customSheetView>
  </customSheetView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DE430-00A6-4BC7-8F54-49ECB530BF5C}">
  <sheetPr codeName="Sheet8">
    <tabColor rgb="FF004286"/>
  </sheetPr>
  <dimension ref="A1:T34"/>
  <sheetViews>
    <sheetView showGridLines="0" zoomScale="90" zoomScaleNormal="90" workbookViewId="0">
      <selection activeCell="K16" sqref="K16:N16"/>
    </sheetView>
  </sheetViews>
  <sheetFormatPr defaultColWidth="0" defaultRowHeight="12.75" zeroHeight="1" x14ac:dyDescent="0.2"/>
  <cols>
    <col min="1" max="1" width="24.28515625" customWidth="1"/>
    <col min="2" max="4" width="14.28515625" customWidth="1"/>
    <col min="5" max="5" width="2" customWidth="1"/>
    <col min="6" max="6" width="24.28515625" customWidth="1"/>
    <col min="7" max="9" width="14.28515625" customWidth="1"/>
    <col min="10" max="10" width="2" customWidth="1"/>
    <col min="11" max="11" width="24.28515625" customWidth="1"/>
    <col min="12" max="14" width="14.28515625" customWidth="1"/>
    <col min="15" max="15" width="2" customWidth="1"/>
    <col min="16" max="16" width="24.28515625" customWidth="1"/>
    <col min="17" max="19" width="14.28515625" customWidth="1"/>
    <col min="20" max="20" width="3" customWidth="1"/>
    <col min="21" max="16384" width="9.28515625" hidden="1"/>
  </cols>
  <sheetData>
    <row r="1" spans="1:20" ht="88.35" customHeight="1" x14ac:dyDescent="0.2">
      <c r="A1" s="241" t="e" cm="1">
        <f t="array" ref="A1">SelectedImage</f>
        <v>#N/A</v>
      </c>
      <c r="B1" s="241"/>
      <c r="C1" s="241"/>
      <c r="D1" s="241"/>
      <c r="F1" s="246" t="e" vm="41">
        <v>#VALUE!</v>
      </c>
      <c r="G1" s="246"/>
      <c r="H1" s="246"/>
      <c r="I1" s="246"/>
      <c r="J1" s="246"/>
      <c r="K1" s="246"/>
      <c r="L1" s="246"/>
      <c r="M1" s="246"/>
      <c r="N1" s="246"/>
      <c r="R1" s="242" t="e" vm="43">
        <v>#VALUE!</v>
      </c>
      <c r="S1" s="242"/>
    </row>
    <row r="2" spans="1:20" ht="12.6" customHeight="1" x14ac:dyDescent="0.2">
      <c r="A2" s="21"/>
      <c r="B2" s="21"/>
      <c r="C2" s="21"/>
      <c r="D2" s="21"/>
      <c r="F2" s="6"/>
      <c r="G2" s="6"/>
      <c r="H2" s="6"/>
      <c r="I2" s="6"/>
      <c r="J2" s="6"/>
      <c r="K2" s="6"/>
      <c r="L2" s="6"/>
      <c r="M2" s="6"/>
      <c r="N2" s="6"/>
      <c r="R2" s="6"/>
      <c r="S2" s="6"/>
    </row>
    <row r="3" spans="1:20" s="211" customFormat="1" ht="61.7" customHeight="1" x14ac:dyDescent="0.25">
      <c r="A3" s="205"/>
      <c r="B3" s="212"/>
      <c r="C3" s="212"/>
      <c r="D3" s="212"/>
      <c r="E3" s="212"/>
      <c r="F3" s="204"/>
      <c r="G3" s="212"/>
      <c r="H3" s="212"/>
      <c r="I3" s="212"/>
      <c r="J3" s="212"/>
      <c r="K3" s="204"/>
      <c r="L3" s="212"/>
      <c r="M3" s="212"/>
      <c r="N3" s="212"/>
      <c r="O3" s="212"/>
      <c r="P3" s="204"/>
      <c r="Q3" s="212"/>
      <c r="R3" s="212"/>
      <c r="S3" s="204"/>
      <c r="T3" s="210"/>
    </row>
    <row r="4" spans="1:20" ht="12.6" customHeight="1" thickBot="1" x14ac:dyDescent="0.25">
      <c r="A4" s="21"/>
      <c r="B4" s="21"/>
      <c r="C4" s="21"/>
      <c r="D4" s="21"/>
      <c r="F4" s="6"/>
      <c r="G4" s="6"/>
      <c r="H4" s="6"/>
      <c r="I4" s="6"/>
      <c r="J4" s="6"/>
      <c r="K4" s="6"/>
      <c r="L4" s="6"/>
      <c r="M4" s="6"/>
      <c r="N4" s="6"/>
      <c r="R4" s="6"/>
      <c r="S4" s="6"/>
    </row>
    <row r="5" spans="1:20" ht="101.1" customHeight="1" x14ac:dyDescent="0.2">
      <c r="A5" s="237" t="s">
        <v>196</v>
      </c>
      <c r="B5" s="238"/>
      <c r="C5" s="238"/>
      <c r="D5" s="239"/>
      <c r="F5" s="237" t="s">
        <v>197</v>
      </c>
      <c r="G5" s="238"/>
      <c r="H5" s="238"/>
      <c r="I5" s="239"/>
      <c r="K5" s="288" t="s">
        <v>198</v>
      </c>
      <c r="L5" s="289"/>
      <c r="M5" s="289"/>
      <c r="N5" s="290"/>
      <c r="P5" s="288" t="s">
        <v>199</v>
      </c>
      <c r="Q5" s="289"/>
      <c r="R5" s="289"/>
      <c r="S5" s="290"/>
    </row>
    <row r="6" spans="1:20" ht="14.25" customHeight="1" x14ac:dyDescent="0.2">
      <c r="A6" s="54"/>
      <c r="B6" s="55" t="s">
        <v>11</v>
      </c>
      <c r="C6" s="55" t="s">
        <v>10</v>
      </c>
      <c r="D6" s="56" t="s">
        <v>46</v>
      </c>
      <c r="E6" s="7"/>
      <c r="F6" s="54"/>
      <c r="G6" s="55" t="s">
        <v>11</v>
      </c>
      <c r="H6" s="55" t="s">
        <v>10</v>
      </c>
      <c r="I6" s="56" t="s">
        <v>46</v>
      </c>
      <c r="J6" s="7"/>
      <c r="K6" s="65"/>
      <c r="L6" s="66" t="s">
        <v>11</v>
      </c>
      <c r="M6" s="66" t="s">
        <v>10</v>
      </c>
      <c r="N6" s="67" t="s">
        <v>46</v>
      </c>
      <c r="O6" s="7"/>
      <c r="P6" s="65"/>
      <c r="Q6" s="66" t="s">
        <v>11</v>
      </c>
      <c r="R6" s="66" t="s">
        <v>10</v>
      </c>
      <c r="S6" s="67" t="s">
        <v>46</v>
      </c>
    </row>
    <row r="7" spans="1:20" ht="14.25" x14ac:dyDescent="0.2">
      <c r="A7" s="35" t="s">
        <v>0</v>
      </c>
      <c r="B7" s="36"/>
      <c r="C7" s="36"/>
      <c r="D7" s="37"/>
      <c r="E7" s="7"/>
      <c r="F7" s="35" t="s">
        <v>12</v>
      </c>
      <c r="G7" s="36"/>
      <c r="H7" s="36"/>
      <c r="I7" s="37"/>
      <c r="J7" s="7"/>
      <c r="K7" s="45" t="s">
        <v>13</v>
      </c>
      <c r="L7" s="46"/>
      <c r="M7" s="46"/>
      <c r="N7" s="47"/>
      <c r="O7" s="7"/>
      <c r="P7" s="45" t="s">
        <v>13</v>
      </c>
      <c r="Q7" s="46"/>
      <c r="R7" s="46"/>
      <c r="S7" s="47"/>
    </row>
    <row r="8" spans="1:20" ht="14.25" x14ac:dyDescent="0.2">
      <c r="A8" s="35"/>
      <c r="B8" s="36"/>
      <c r="C8" s="36"/>
      <c r="D8" s="37"/>
      <c r="E8" s="7"/>
      <c r="F8" s="35" t="s">
        <v>13</v>
      </c>
      <c r="G8" s="36"/>
      <c r="H8" s="36"/>
      <c r="I8" s="37"/>
      <c r="J8" s="7"/>
      <c r="K8" s="45" t="s">
        <v>14</v>
      </c>
      <c r="L8" s="46"/>
      <c r="M8" s="46"/>
      <c r="N8" s="47"/>
      <c r="O8" s="7"/>
      <c r="P8" s="45" t="s">
        <v>14</v>
      </c>
      <c r="Q8" s="46"/>
      <c r="R8" s="46"/>
      <c r="S8" s="47"/>
    </row>
    <row r="9" spans="1:20" ht="14.25" x14ac:dyDescent="0.2">
      <c r="A9" s="35"/>
      <c r="B9" s="36"/>
      <c r="C9" s="36"/>
      <c r="D9" s="37"/>
      <c r="E9" s="7"/>
      <c r="F9" s="35" t="s">
        <v>14</v>
      </c>
      <c r="G9" s="36"/>
      <c r="H9" s="36"/>
      <c r="I9" s="37"/>
      <c r="J9" s="7"/>
      <c r="K9" s="45" t="s">
        <v>15</v>
      </c>
      <c r="L9" s="46"/>
      <c r="M9" s="46"/>
      <c r="N9" s="47"/>
      <c r="O9" s="7"/>
      <c r="P9" s="45" t="s">
        <v>15</v>
      </c>
      <c r="Q9" s="46"/>
      <c r="R9" s="46"/>
      <c r="S9" s="47"/>
    </row>
    <row r="10" spans="1:20" ht="14.25" x14ac:dyDescent="0.2">
      <c r="A10" s="35"/>
      <c r="B10" s="36"/>
      <c r="C10" s="36"/>
      <c r="D10" s="37"/>
      <c r="E10" s="7"/>
      <c r="F10" s="35" t="s">
        <v>15</v>
      </c>
      <c r="G10" s="36"/>
      <c r="H10" s="36"/>
      <c r="I10" s="37"/>
      <c r="J10" s="7"/>
      <c r="K10" s="45" t="s">
        <v>16</v>
      </c>
      <c r="L10" s="46"/>
      <c r="M10" s="46"/>
      <c r="N10" s="47"/>
      <c r="O10" s="7"/>
      <c r="P10" s="45" t="s">
        <v>16</v>
      </c>
      <c r="Q10" s="46"/>
      <c r="R10" s="46"/>
      <c r="S10" s="47"/>
    </row>
    <row r="11" spans="1:20" ht="14.25" x14ac:dyDescent="0.2">
      <c r="A11" s="35"/>
      <c r="B11" s="36"/>
      <c r="C11" s="36"/>
      <c r="D11" s="37"/>
      <c r="E11" s="7"/>
      <c r="F11" s="35" t="s">
        <v>16</v>
      </c>
      <c r="G11" s="36"/>
      <c r="H11" s="36"/>
      <c r="I11" s="37"/>
      <c r="J11" s="7"/>
      <c r="K11" s="160" t="s">
        <v>535</v>
      </c>
      <c r="L11" s="46">
        <f>SUM(L7:L10)</f>
        <v>0</v>
      </c>
      <c r="M11" s="46">
        <f t="shared" ref="M11:N11" si="0">SUM(M7:M10)</f>
        <v>0</v>
      </c>
      <c r="N11" s="46">
        <f t="shared" si="0"/>
        <v>0</v>
      </c>
      <c r="O11" s="7"/>
      <c r="P11" s="160" t="s">
        <v>535</v>
      </c>
      <c r="Q11" s="46">
        <f>SUM(Q7:Q10)</f>
        <v>0</v>
      </c>
      <c r="R11" s="46">
        <f t="shared" ref="R11:S11" si="1">SUM(R7:R10)</f>
        <v>0</v>
      </c>
      <c r="S11" s="46">
        <f t="shared" si="1"/>
        <v>0</v>
      </c>
    </row>
    <row r="12" spans="1:20" ht="14.25" x14ac:dyDescent="0.2">
      <c r="A12" s="35"/>
      <c r="B12" s="36"/>
      <c r="C12" s="36"/>
      <c r="D12" s="37"/>
      <c r="E12" s="7"/>
      <c r="F12" s="35" t="s">
        <v>18</v>
      </c>
      <c r="G12" s="36"/>
      <c r="H12" s="36"/>
      <c r="I12" s="37"/>
      <c r="J12" s="7"/>
      <c r="K12" s="45"/>
      <c r="L12" s="46"/>
      <c r="M12" s="46"/>
      <c r="N12" s="47"/>
      <c r="O12" s="7"/>
      <c r="P12" s="45"/>
      <c r="Q12" s="46"/>
      <c r="R12" s="46"/>
      <c r="S12" s="47"/>
    </row>
    <row r="13" spans="1:20" ht="14.25" x14ac:dyDescent="0.2">
      <c r="A13" s="157"/>
      <c r="B13" s="158"/>
      <c r="C13" s="158"/>
      <c r="D13" s="159"/>
      <c r="E13" s="7"/>
      <c r="F13" s="157" t="s">
        <v>535</v>
      </c>
      <c r="G13" s="158">
        <f>SUM(G7:G12)</f>
        <v>0</v>
      </c>
      <c r="H13" s="158">
        <f t="shared" ref="H13:I13" si="2">SUM(H7:H12)</f>
        <v>0</v>
      </c>
      <c r="I13" s="158">
        <f t="shared" si="2"/>
        <v>0</v>
      </c>
      <c r="J13" s="7"/>
      <c r="K13" s="142"/>
      <c r="L13" s="143"/>
      <c r="M13" s="143"/>
      <c r="N13" s="144"/>
      <c r="O13" s="7"/>
      <c r="P13" s="142"/>
      <c r="Q13" s="143"/>
      <c r="R13" s="143"/>
      <c r="S13" s="144"/>
    </row>
    <row r="14" spans="1:20" ht="15" thickBot="1" x14ac:dyDescent="0.25">
      <c r="A14" s="38"/>
      <c r="B14" s="39"/>
      <c r="C14" s="39"/>
      <c r="D14" s="40"/>
      <c r="E14" s="7"/>
      <c r="F14" s="38"/>
      <c r="G14" s="39"/>
      <c r="H14" s="39"/>
      <c r="I14" s="40"/>
      <c r="J14" s="7"/>
      <c r="K14" s="49"/>
      <c r="L14" s="50"/>
      <c r="M14" s="50"/>
      <c r="N14" s="51"/>
      <c r="O14" s="7"/>
      <c r="P14" s="49"/>
      <c r="Q14" s="50"/>
      <c r="R14" s="50"/>
      <c r="S14" s="51"/>
    </row>
    <row r="15" spans="1:20" ht="15.6" customHeight="1" x14ac:dyDescent="0.2"/>
    <row r="16" spans="1:20" ht="51.95" customHeight="1" x14ac:dyDescent="0.2">
      <c r="K16" s="256"/>
      <c r="L16" s="256"/>
      <c r="M16" s="256"/>
      <c r="N16" s="256"/>
      <c r="P16" s="11"/>
      <c r="Q16" s="217" t="b">
        <v>0</v>
      </c>
      <c r="R16" s="11"/>
      <c r="S16" s="11"/>
    </row>
    <row r="17" spans="10:19" ht="14.25" x14ac:dyDescent="0.2">
      <c r="J17" s="7"/>
      <c r="K17" s="7"/>
      <c r="L17" s="10"/>
      <c r="M17" s="10"/>
      <c r="N17" s="10"/>
      <c r="P17" s="7"/>
      <c r="Q17" s="10" t="str">
        <f ca="1">IF(Q16=TRUE, "Saved at " &amp; TEXT(NOW(), "hh:mm:ss AM/PM"), "")</f>
        <v/>
      </c>
      <c r="R17" s="10"/>
      <c r="S17" s="10"/>
    </row>
    <row r="18" spans="10:19" ht="14.25" x14ac:dyDescent="0.2">
      <c r="J18" s="7"/>
      <c r="K18" s="7"/>
      <c r="L18" s="7"/>
      <c r="M18" s="7"/>
      <c r="N18" s="7"/>
      <c r="P18" s="7"/>
      <c r="Q18" s="7"/>
      <c r="R18" s="7"/>
      <c r="S18" s="7"/>
    </row>
    <row r="19" spans="10:19" ht="14.25" hidden="1" x14ac:dyDescent="0.2">
      <c r="J19" s="7"/>
      <c r="K19" s="7"/>
      <c r="L19" s="7"/>
      <c r="M19" s="7"/>
      <c r="N19" s="7"/>
      <c r="P19" s="7"/>
      <c r="Q19" s="7"/>
      <c r="R19" s="7"/>
      <c r="S19" s="7"/>
    </row>
    <row r="20" spans="10:19" ht="14.25" hidden="1" x14ac:dyDescent="0.2">
      <c r="J20" s="7"/>
      <c r="K20" s="7"/>
      <c r="L20" s="7"/>
      <c r="M20" s="7"/>
      <c r="N20" s="7"/>
      <c r="P20" s="7"/>
      <c r="Q20" s="7"/>
      <c r="R20" s="7"/>
      <c r="S20" s="7"/>
    </row>
    <row r="21" spans="10:19" ht="14.25" hidden="1" x14ac:dyDescent="0.2">
      <c r="J21" s="7"/>
      <c r="K21" s="7"/>
      <c r="L21" s="7"/>
      <c r="M21" s="7"/>
      <c r="N21" s="7"/>
      <c r="P21" s="7"/>
      <c r="Q21" s="7"/>
      <c r="R21" s="7"/>
      <c r="S21" s="7"/>
    </row>
    <row r="22" spans="10:19" ht="14.25" hidden="1" x14ac:dyDescent="0.2">
      <c r="J22" s="7"/>
      <c r="K22" s="7"/>
      <c r="L22" s="7"/>
      <c r="M22" s="7"/>
      <c r="N22" s="7"/>
      <c r="P22" s="7"/>
      <c r="Q22" s="7"/>
      <c r="R22" s="7"/>
      <c r="S22" s="7"/>
    </row>
    <row r="23" spans="10:19" ht="14.25" hidden="1" x14ac:dyDescent="0.2">
      <c r="J23" s="7"/>
      <c r="K23" s="7"/>
      <c r="L23" s="7"/>
      <c r="M23" s="7"/>
      <c r="N23" s="7"/>
      <c r="P23" s="7"/>
      <c r="Q23" s="7"/>
      <c r="R23" s="7"/>
      <c r="S23" s="7"/>
    </row>
    <row r="24" spans="10:19" ht="14.25" hidden="1" x14ac:dyDescent="0.2">
      <c r="J24" s="7"/>
      <c r="K24" s="7"/>
      <c r="L24" s="7"/>
      <c r="M24" s="7"/>
      <c r="N24" s="7"/>
      <c r="P24" s="7"/>
      <c r="Q24" s="7"/>
      <c r="R24" s="7"/>
      <c r="S24" s="7"/>
    </row>
    <row r="25" spans="10:19" ht="14.25" hidden="1" x14ac:dyDescent="0.2">
      <c r="J25" s="7"/>
      <c r="K25" s="7"/>
      <c r="L25" s="7"/>
      <c r="M25" s="7"/>
      <c r="N25" s="7"/>
      <c r="P25" s="7"/>
      <c r="Q25" s="7"/>
      <c r="R25" s="7"/>
      <c r="S25" s="7"/>
    </row>
    <row r="26" spans="10:19" ht="14.25" hidden="1" x14ac:dyDescent="0.2">
      <c r="J26" s="7"/>
      <c r="K26" s="7"/>
      <c r="L26" s="7"/>
      <c r="M26" s="7"/>
      <c r="N26" s="7"/>
      <c r="P26" s="7"/>
      <c r="Q26" s="7"/>
      <c r="R26" s="7"/>
      <c r="S26" s="7"/>
    </row>
    <row r="27" spans="10:19" ht="14.25" hidden="1" x14ac:dyDescent="0.2">
      <c r="J27" s="7"/>
      <c r="K27" s="7"/>
      <c r="L27" s="7"/>
      <c r="M27" s="7"/>
      <c r="N27" s="7"/>
      <c r="P27" s="7"/>
      <c r="Q27" s="7"/>
      <c r="R27" s="7"/>
      <c r="S27" s="7"/>
    </row>
    <row r="28" spans="10:19" ht="14.25" hidden="1" x14ac:dyDescent="0.2">
      <c r="J28" s="7"/>
      <c r="K28" s="7"/>
      <c r="L28" s="7"/>
      <c r="M28" s="7"/>
      <c r="N28" s="7"/>
      <c r="P28" s="7"/>
      <c r="Q28" s="7"/>
      <c r="R28" s="7"/>
      <c r="S28" s="7"/>
    </row>
    <row r="29" spans="10:19" ht="14.25" hidden="1" x14ac:dyDescent="0.2">
      <c r="J29" s="7"/>
      <c r="K29" s="7"/>
      <c r="L29" s="7"/>
      <c r="M29" s="7"/>
      <c r="N29" s="7"/>
      <c r="P29" s="7"/>
      <c r="Q29" s="7"/>
      <c r="R29" s="7"/>
      <c r="S29" s="7"/>
    </row>
    <row r="30" spans="10:19" ht="14.25" hidden="1" x14ac:dyDescent="0.2">
      <c r="J30" s="7"/>
      <c r="K30" s="7"/>
      <c r="L30" s="7"/>
      <c r="M30" s="7"/>
      <c r="N30" s="7"/>
      <c r="P30" s="7"/>
      <c r="Q30" s="7"/>
      <c r="R30" s="7"/>
      <c r="S30" s="7"/>
    </row>
    <row r="31" spans="10:19" ht="14.25" hidden="1" x14ac:dyDescent="0.2">
      <c r="J31" s="7"/>
      <c r="K31" s="7"/>
      <c r="L31" s="7"/>
      <c r="M31" s="7"/>
      <c r="N31" s="7"/>
      <c r="P31" s="7"/>
      <c r="Q31" s="7"/>
      <c r="R31" s="7"/>
      <c r="S31" s="7"/>
    </row>
    <row r="32" spans="10:19" ht="14.25" hidden="1" x14ac:dyDescent="0.2">
      <c r="J32" s="7"/>
      <c r="K32" s="7"/>
      <c r="L32" s="7"/>
      <c r="M32" s="7"/>
      <c r="N32" s="7"/>
      <c r="P32" s="7"/>
      <c r="Q32" s="7"/>
      <c r="R32" s="7"/>
      <c r="S32" s="7"/>
    </row>
    <row r="33" spans="10:19" ht="14.25" hidden="1" x14ac:dyDescent="0.2">
      <c r="J33" s="7"/>
      <c r="K33" s="7"/>
      <c r="L33" s="7"/>
      <c r="M33" s="7"/>
      <c r="N33" s="7"/>
      <c r="P33" s="7"/>
      <c r="Q33" s="7"/>
      <c r="R33" s="7"/>
      <c r="S33" s="7"/>
    </row>
    <row r="34" spans="10:19" ht="14.25" hidden="1" x14ac:dyDescent="0.2">
      <c r="J34" s="7"/>
      <c r="K34" s="7"/>
      <c r="L34" s="7"/>
      <c r="M34" s="7"/>
      <c r="N34" s="7"/>
      <c r="P34" s="7"/>
      <c r="Q34" s="7"/>
      <c r="R34" s="7"/>
      <c r="S34" s="7"/>
    </row>
  </sheetData>
  <mergeCells count="8">
    <mergeCell ref="R1:S1"/>
    <mergeCell ref="K5:N5"/>
    <mergeCell ref="P5:S5"/>
    <mergeCell ref="K16:N16"/>
    <mergeCell ref="A5:D5"/>
    <mergeCell ref="F5:I5"/>
    <mergeCell ref="A1:D1"/>
    <mergeCell ref="F1:N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16</xdr:col>
                    <xdr:colOff>76200</xdr:colOff>
                    <xdr:row>15</xdr:row>
                    <xdr:rowOff>9525</xdr:rowOff>
                  </from>
                  <to>
                    <xdr:col>17</xdr:col>
                    <xdr:colOff>304800</xdr:colOff>
                    <xdr:row>15</xdr:row>
                    <xdr:rowOff>581025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514ED-25B1-4E39-81FE-CBE7C312C2BC}">
  <sheetPr codeName="Sheet9">
    <tabColor rgb="FF004286"/>
  </sheetPr>
  <dimension ref="A1:U57"/>
  <sheetViews>
    <sheetView showGridLines="0" zoomScale="90" zoomScaleNormal="90" workbookViewId="0">
      <selection activeCell="O1" sqref="O1"/>
    </sheetView>
  </sheetViews>
  <sheetFormatPr defaultColWidth="0" defaultRowHeight="12.75" x14ac:dyDescent="0.2"/>
  <cols>
    <col min="1" max="1" width="24.28515625" customWidth="1"/>
    <col min="2" max="4" width="14.28515625" customWidth="1"/>
    <col min="5" max="5" width="2" customWidth="1"/>
    <col min="6" max="6" width="24.28515625" customWidth="1"/>
    <col min="7" max="9" width="14.28515625" customWidth="1"/>
    <col min="10" max="10" width="2" customWidth="1"/>
    <col min="11" max="11" width="24.28515625" customWidth="1"/>
    <col min="12" max="14" width="14.28515625" customWidth="1"/>
    <col min="15" max="15" width="2" customWidth="1"/>
    <col min="16" max="16" width="24.28515625" customWidth="1"/>
    <col min="17" max="20" width="14.28515625" customWidth="1"/>
    <col min="21" max="21" width="3" customWidth="1"/>
    <col min="22" max="16384" width="9.28515625" hidden="1"/>
  </cols>
  <sheetData>
    <row r="1" spans="1:20" ht="88.35" customHeight="1" x14ac:dyDescent="0.2">
      <c r="A1" s="241" t="e" cm="1">
        <f t="array" ref="A1">SelectedImage</f>
        <v>#N/A</v>
      </c>
      <c r="B1" s="241"/>
      <c r="C1" s="241"/>
      <c r="D1" s="241"/>
      <c r="F1" s="246" t="e" vm="41">
        <v>#VALUE!</v>
      </c>
      <c r="G1" s="246"/>
      <c r="H1" s="246"/>
      <c r="I1" s="246"/>
      <c r="J1" s="246"/>
      <c r="K1" s="246"/>
      <c r="L1" s="246"/>
      <c r="M1" s="246"/>
      <c r="N1" s="246"/>
      <c r="S1" s="242" t="e" vm="43">
        <v>#VALUE!</v>
      </c>
      <c r="T1" s="242"/>
    </row>
    <row r="2" spans="1:20" ht="12.6" customHeight="1" x14ac:dyDescent="0.2">
      <c r="A2" s="21"/>
      <c r="B2" s="21"/>
      <c r="C2" s="21"/>
      <c r="D2" s="21"/>
      <c r="F2" s="6"/>
      <c r="G2" s="6"/>
      <c r="H2" s="6"/>
      <c r="I2" s="6"/>
      <c r="J2" s="6"/>
      <c r="K2" s="6"/>
      <c r="L2" s="6"/>
      <c r="M2" s="6"/>
      <c r="N2" s="6"/>
      <c r="S2" s="6"/>
      <c r="T2" s="6"/>
    </row>
    <row r="3" spans="1:20" s="213" customFormat="1" ht="61.7" customHeight="1" x14ac:dyDescent="0.2"/>
    <row r="4" spans="1:20" ht="12.6" customHeight="1" thickBot="1" x14ac:dyDescent="0.25">
      <c r="A4" s="21"/>
      <c r="B4" s="21"/>
      <c r="C4" s="21"/>
      <c r="D4" s="21"/>
      <c r="F4" s="6"/>
      <c r="G4" s="6"/>
      <c r="H4" s="6"/>
      <c r="I4" s="6"/>
      <c r="J4" s="6"/>
      <c r="K4" s="6"/>
      <c r="L4" s="6"/>
      <c r="M4" s="6"/>
      <c r="N4" s="6"/>
      <c r="S4" s="6"/>
      <c r="T4" s="6"/>
    </row>
    <row r="5" spans="1:20" ht="117.4" customHeight="1" thickTop="1" x14ac:dyDescent="0.2">
      <c r="A5" s="291" t="s">
        <v>200</v>
      </c>
      <c r="B5" s="292"/>
      <c r="C5" s="292"/>
      <c r="D5" s="293"/>
      <c r="F5" s="291" t="s">
        <v>201</v>
      </c>
      <c r="G5" s="292"/>
      <c r="H5" s="292"/>
      <c r="I5" s="293"/>
      <c r="K5" s="291" t="s">
        <v>202</v>
      </c>
      <c r="L5" s="292"/>
      <c r="M5" s="292"/>
      <c r="N5" s="293"/>
      <c r="P5" s="291" t="s">
        <v>548</v>
      </c>
      <c r="Q5" s="292"/>
      <c r="R5" s="292"/>
      <c r="S5" s="292"/>
      <c r="T5" s="293"/>
    </row>
    <row r="6" spans="1:20" ht="14.25" customHeight="1" x14ac:dyDescent="0.2">
      <c r="A6" s="145"/>
      <c r="B6" s="44" t="s">
        <v>11</v>
      </c>
      <c r="C6" s="44" t="s">
        <v>10</v>
      </c>
      <c r="D6" s="146" t="s">
        <v>46</v>
      </c>
      <c r="E6" s="7"/>
      <c r="F6" s="145"/>
      <c r="G6" s="44" t="s">
        <v>11</v>
      </c>
      <c r="H6" s="44" t="s">
        <v>10</v>
      </c>
      <c r="I6" s="146" t="s">
        <v>46</v>
      </c>
      <c r="J6" s="7"/>
      <c r="K6" s="145"/>
      <c r="L6" s="44" t="s">
        <v>11</v>
      </c>
      <c r="M6" s="44" t="s">
        <v>10</v>
      </c>
      <c r="N6" s="146" t="s">
        <v>46</v>
      </c>
      <c r="O6" s="7"/>
      <c r="P6" s="145"/>
      <c r="Q6" s="44" t="s">
        <v>11</v>
      </c>
      <c r="R6" s="44" t="s">
        <v>10</v>
      </c>
      <c r="S6" s="44" t="s">
        <v>46</v>
      </c>
      <c r="T6" s="146" t="s">
        <v>0</v>
      </c>
    </row>
    <row r="7" spans="1:20" ht="14.25" x14ac:dyDescent="0.2">
      <c r="A7" s="147" t="s">
        <v>12</v>
      </c>
      <c r="B7" s="46"/>
      <c r="C7" s="46"/>
      <c r="D7" s="148"/>
      <c r="E7" s="7"/>
      <c r="F7" s="147" t="s">
        <v>12</v>
      </c>
      <c r="G7" s="46"/>
      <c r="H7" s="46"/>
      <c r="I7" s="148"/>
      <c r="J7" s="7"/>
      <c r="K7" s="147" t="s">
        <v>12</v>
      </c>
      <c r="L7" s="46"/>
      <c r="M7" s="46"/>
      <c r="N7" s="148"/>
      <c r="O7" s="7"/>
      <c r="P7" s="147" t="s">
        <v>12</v>
      </c>
      <c r="Q7" s="46"/>
      <c r="R7" s="46"/>
      <c r="S7" s="46"/>
      <c r="T7" s="148"/>
    </row>
    <row r="8" spans="1:20" ht="14.25" x14ac:dyDescent="0.2">
      <c r="A8" s="147" t="s">
        <v>13</v>
      </c>
      <c r="B8" s="46"/>
      <c r="C8" s="46"/>
      <c r="D8" s="148"/>
      <c r="E8" s="7"/>
      <c r="F8" s="147" t="s">
        <v>13</v>
      </c>
      <c r="G8" s="46"/>
      <c r="H8" s="46"/>
      <c r="I8" s="148"/>
      <c r="J8" s="7"/>
      <c r="K8" s="147" t="s">
        <v>13</v>
      </c>
      <c r="L8" s="46"/>
      <c r="M8" s="46"/>
      <c r="N8" s="148"/>
      <c r="O8" s="7"/>
      <c r="P8" s="147" t="s">
        <v>13</v>
      </c>
      <c r="Q8" s="46"/>
      <c r="R8" s="46"/>
      <c r="S8" s="46"/>
      <c r="T8" s="148"/>
    </row>
    <row r="9" spans="1:20" ht="14.25" x14ac:dyDescent="0.2">
      <c r="A9" s="147" t="s">
        <v>14</v>
      </c>
      <c r="B9" s="46"/>
      <c r="C9" s="46"/>
      <c r="D9" s="148"/>
      <c r="E9" s="7"/>
      <c r="F9" s="147" t="s">
        <v>14</v>
      </c>
      <c r="G9" s="46"/>
      <c r="H9" s="46"/>
      <c r="I9" s="148"/>
      <c r="J9" s="7"/>
      <c r="K9" s="147" t="s">
        <v>14</v>
      </c>
      <c r="L9" s="46"/>
      <c r="M9" s="46"/>
      <c r="N9" s="148"/>
      <c r="O9" s="7"/>
      <c r="P9" s="147" t="s">
        <v>14</v>
      </c>
      <c r="Q9" s="46"/>
      <c r="R9" s="46"/>
      <c r="S9" s="46"/>
      <c r="T9" s="148"/>
    </row>
    <row r="10" spans="1:20" ht="14.25" x14ac:dyDescent="0.2">
      <c r="A10" s="147" t="s">
        <v>15</v>
      </c>
      <c r="B10" s="46"/>
      <c r="C10" s="46"/>
      <c r="D10" s="148"/>
      <c r="E10" s="7"/>
      <c r="F10" s="147" t="s">
        <v>15</v>
      </c>
      <c r="G10" s="46"/>
      <c r="H10" s="46"/>
      <c r="I10" s="148"/>
      <c r="J10" s="7"/>
      <c r="K10" s="147" t="s">
        <v>15</v>
      </c>
      <c r="L10" s="46"/>
      <c r="M10" s="46"/>
      <c r="N10" s="148"/>
      <c r="O10" s="7"/>
      <c r="P10" s="147" t="s">
        <v>15</v>
      </c>
      <c r="Q10" s="46"/>
      <c r="R10" s="46"/>
      <c r="S10" s="46"/>
      <c r="T10" s="148"/>
    </row>
    <row r="11" spans="1:20" ht="14.25" x14ac:dyDescent="0.2">
      <c r="A11" s="147" t="s">
        <v>16</v>
      </c>
      <c r="B11" s="46"/>
      <c r="C11" s="46"/>
      <c r="D11" s="148"/>
      <c r="E11" s="7"/>
      <c r="F11" s="147" t="s">
        <v>16</v>
      </c>
      <c r="G11" s="46"/>
      <c r="H11" s="46"/>
      <c r="I11" s="148"/>
      <c r="J11" s="7"/>
      <c r="K11" s="147" t="s">
        <v>16</v>
      </c>
      <c r="L11" s="46"/>
      <c r="M11" s="46"/>
      <c r="N11" s="148"/>
      <c r="O11" s="7"/>
      <c r="P11" s="147" t="s">
        <v>16</v>
      </c>
      <c r="Q11" s="46"/>
      <c r="R11" s="46"/>
      <c r="S11" s="46"/>
      <c r="T11" s="148"/>
    </row>
    <row r="12" spans="1:20" ht="14.25" x14ac:dyDescent="0.2">
      <c r="A12" s="147" t="s">
        <v>18</v>
      </c>
      <c r="B12" s="46"/>
      <c r="C12" s="46"/>
      <c r="D12" s="148"/>
      <c r="E12" s="7"/>
      <c r="F12" s="147" t="s">
        <v>18</v>
      </c>
      <c r="G12" s="46"/>
      <c r="H12" s="46"/>
      <c r="I12" s="148"/>
      <c r="J12" s="7"/>
      <c r="K12" s="147" t="s">
        <v>18</v>
      </c>
      <c r="L12" s="46"/>
      <c r="M12" s="46"/>
      <c r="N12" s="148"/>
      <c r="O12" s="7"/>
      <c r="P12" s="147" t="s">
        <v>18</v>
      </c>
      <c r="Q12" s="46"/>
      <c r="R12" s="46"/>
      <c r="S12" s="46"/>
      <c r="T12" s="148"/>
    </row>
    <row r="13" spans="1:20" ht="14.25" x14ac:dyDescent="0.2">
      <c r="A13" s="147" t="s">
        <v>535</v>
      </c>
      <c r="B13" s="46">
        <f>SUM(B7:B12)</f>
        <v>0</v>
      </c>
      <c r="C13" s="46">
        <f>SUM(C7:C12)</f>
        <v>0</v>
      </c>
      <c r="D13" s="148">
        <f>SUM(D7:D12)</f>
        <v>0</v>
      </c>
      <c r="E13" s="7"/>
      <c r="F13" s="147" t="s">
        <v>535</v>
      </c>
      <c r="G13" s="46">
        <f>SUM(G7:G12)</f>
        <v>0</v>
      </c>
      <c r="H13" s="46">
        <f>SUM(H7:H12)</f>
        <v>0</v>
      </c>
      <c r="I13" s="148">
        <f>SUM(I7:I12)</f>
        <v>0</v>
      </c>
      <c r="J13" s="7"/>
      <c r="K13" s="147" t="s">
        <v>535</v>
      </c>
      <c r="L13" s="46">
        <f>SUM(L7:L12)</f>
        <v>0</v>
      </c>
      <c r="M13" s="46">
        <f>SUM(M7:M12)</f>
        <v>0</v>
      </c>
      <c r="N13" s="148">
        <f>SUM(N7:N12)</f>
        <v>0</v>
      </c>
      <c r="O13" s="7"/>
      <c r="P13" s="147" t="s">
        <v>535</v>
      </c>
      <c r="Q13" s="46"/>
      <c r="R13" s="46"/>
      <c r="S13" s="46"/>
      <c r="T13" s="148"/>
    </row>
    <row r="14" spans="1:20" ht="14.25" x14ac:dyDescent="0.2">
      <c r="A14" s="152"/>
      <c r="B14" s="48"/>
      <c r="C14" s="48"/>
      <c r="D14" s="153"/>
      <c r="E14" s="7"/>
      <c r="F14" s="152"/>
      <c r="G14" s="48"/>
      <c r="H14" s="48"/>
      <c r="I14" s="153"/>
      <c r="J14" s="7"/>
      <c r="K14" s="152"/>
      <c r="L14" s="48"/>
      <c r="M14" s="48"/>
      <c r="N14" s="153"/>
      <c r="O14" s="7"/>
      <c r="P14" s="152"/>
      <c r="Q14" s="48"/>
      <c r="R14" s="48"/>
      <c r="S14" s="48"/>
      <c r="T14" s="153"/>
    </row>
    <row r="15" spans="1:20" ht="14.25" x14ac:dyDescent="0.2">
      <c r="A15" s="147" t="s">
        <v>1</v>
      </c>
      <c r="B15" s="46"/>
      <c r="C15" s="46"/>
      <c r="D15" s="148"/>
      <c r="E15" s="7"/>
      <c r="F15" s="147" t="s">
        <v>1</v>
      </c>
      <c r="G15" s="46"/>
      <c r="H15" s="46"/>
      <c r="I15" s="148"/>
      <c r="J15" s="7"/>
      <c r="K15" s="147" t="s">
        <v>1</v>
      </c>
      <c r="L15" s="46"/>
      <c r="M15" s="46"/>
      <c r="N15" s="148"/>
      <c r="O15" s="7"/>
      <c r="P15" s="147" t="s">
        <v>1</v>
      </c>
      <c r="Q15" s="46"/>
      <c r="R15" s="46"/>
      <c r="S15" s="46"/>
      <c r="T15" s="148"/>
    </row>
    <row r="16" spans="1:20" ht="14.25" x14ac:dyDescent="0.2">
      <c r="A16" s="147" t="s">
        <v>2</v>
      </c>
      <c r="B16" s="46"/>
      <c r="C16" s="46"/>
      <c r="D16" s="148"/>
      <c r="E16" s="7"/>
      <c r="F16" s="147" t="s">
        <v>2</v>
      </c>
      <c r="G16" s="46"/>
      <c r="H16" s="46"/>
      <c r="I16" s="148"/>
      <c r="J16" s="7"/>
      <c r="K16" s="147" t="s">
        <v>2</v>
      </c>
      <c r="L16" s="46"/>
      <c r="M16" s="46"/>
      <c r="N16" s="148"/>
      <c r="O16" s="7"/>
      <c r="P16" s="147" t="s">
        <v>2</v>
      </c>
      <c r="Q16" s="46"/>
      <c r="R16" s="46"/>
      <c r="S16" s="46"/>
      <c r="T16" s="148"/>
    </row>
    <row r="17" spans="1:20" ht="14.25" x14ac:dyDescent="0.2">
      <c r="A17" s="147" t="s">
        <v>3</v>
      </c>
      <c r="B17" s="46"/>
      <c r="C17" s="46"/>
      <c r="D17" s="148"/>
      <c r="E17" s="7"/>
      <c r="F17" s="147" t="s">
        <v>3</v>
      </c>
      <c r="G17" s="46"/>
      <c r="H17" s="46"/>
      <c r="I17" s="148"/>
      <c r="J17" s="7"/>
      <c r="K17" s="147" t="s">
        <v>3</v>
      </c>
      <c r="L17" s="46"/>
      <c r="M17" s="46"/>
      <c r="N17" s="148"/>
      <c r="O17" s="7"/>
      <c r="P17" s="147" t="s">
        <v>3</v>
      </c>
      <c r="Q17" s="46"/>
      <c r="R17" s="46"/>
      <c r="S17" s="46"/>
      <c r="T17" s="148"/>
    </row>
    <row r="18" spans="1:20" ht="14.25" x14ac:dyDescent="0.2">
      <c r="A18" s="147" t="s">
        <v>4</v>
      </c>
      <c r="B18" s="46"/>
      <c r="C18" s="46"/>
      <c r="D18" s="148"/>
      <c r="E18" s="7"/>
      <c r="F18" s="147" t="s">
        <v>4</v>
      </c>
      <c r="G18" s="46"/>
      <c r="H18" s="46"/>
      <c r="I18" s="148"/>
      <c r="J18" s="7"/>
      <c r="K18" s="147" t="s">
        <v>4</v>
      </c>
      <c r="L18" s="46"/>
      <c r="M18" s="46"/>
      <c r="N18" s="148"/>
      <c r="O18" s="7"/>
      <c r="P18" s="147" t="s">
        <v>4</v>
      </c>
      <c r="Q18" s="46"/>
      <c r="R18" s="46"/>
      <c r="S18" s="46"/>
      <c r="T18" s="148"/>
    </row>
    <row r="19" spans="1:20" ht="14.25" x14ac:dyDescent="0.2">
      <c r="A19" s="147" t="s">
        <v>5</v>
      </c>
      <c r="B19" s="46"/>
      <c r="C19" s="46"/>
      <c r="D19" s="148"/>
      <c r="E19" s="7"/>
      <c r="F19" s="147" t="s">
        <v>5</v>
      </c>
      <c r="G19" s="46"/>
      <c r="H19" s="46"/>
      <c r="I19" s="148"/>
      <c r="J19" s="7"/>
      <c r="K19" s="147" t="s">
        <v>5</v>
      </c>
      <c r="L19" s="46"/>
      <c r="M19" s="46"/>
      <c r="N19" s="148"/>
      <c r="O19" s="7"/>
      <c r="P19" s="147" t="s">
        <v>5</v>
      </c>
      <c r="Q19" s="46"/>
      <c r="R19" s="46"/>
      <c r="S19" s="46"/>
      <c r="T19" s="148"/>
    </row>
    <row r="20" spans="1:20" ht="14.25" x14ac:dyDescent="0.2">
      <c r="A20" s="147" t="s">
        <v>6</v>
      </c>
      <c r="B20" s="46"/>
      <c r="C20" s="46"/>
      <c r="D20" s="148"/>
      <c r="E20" s="7"/>
      <c r="F20" s="147" t="s">
        <v>6</v>
      </c>
      <c r="G20" s="46"/>
      <c r="H20" s="46"/>
      <c r="I20" s="148"/>
      <c r="J20" s="7"/>
      <c r="K20" s="147" t="s">
        <v>6</v>
      </c>
      <c r="L20" s="46"/>
      <c r="M20" s="46"/>
      <c r="N20" s="148"/>
      <c r="O20" s="7"/>
      <c r="P20" s="147" t="s">
        <v>6</v>
      </c>
      <c r="Q20" s="46"/>
      <c r="R20" s="46"/>
      <c r="S20" s="46"/>
      <c r="T20" s="148"/>
    </row>
    <row r="21" spans="1:20" ht="14.25" x14ac:dyDescent="0.2">
      <c r="A21" s="147" t="s">
        <v>7</v>
      </c>
      <c r="B21" s="46"/>
      <c r="C21" s="46"/>
      <c r="D21" s="148"/>
      <c r="E21" s="7"/>
      <c r="F21" s="147" t="s">
        <v>7</v>
      </c>
      <c r="G21" s="46"/>
      <c r="H21" s="46"/>
      <c r="I21" s="148"/>
      <c r="J21" s="7"/>
      <c r="K21" s="147" t="s">
        <v>7</v>
      </c>
      <c r="L21" s="46"/>
      <c r="M21" s="46"/>
      <c r="N21" s="148"/>
      <c r="O21" s="7"/>
      <c r="P21" s="147" t="s">
        <v>7</v>
      </c>
      <c r="Q21" s="46"/>
      <c r="R21" s="46"/>
      <c r="S21" s="46"/>
      <c r="T21" s="148"/>
    </row>
    <row r="22" spans="1:20" ht="14.25" x14ac:dyDescent="0.2">
      <c r="A22" s="147" t="s">
        <v>8</v>
      </c>
      <c r="B22" s="46"/>
      <c r="C22" s="46"/>
      <c r="D22" s="148"/>
      <c r="E22" s="7"/>
      <c r="F22" s="147" t="s">
        <v>8</v>
      </c>
      <c r="G22" s="46"/>
      <c r="H22" s="46"/>
      <c r="I22" s="148"/>
      <c r="J22" s="7"/>
      <c r="K22" s="147" t="s">
        <v>8</v>
      </c>
      <c r="L22" s="46"/>
      <c r="M22" s="46"/>
      <c r="N22" s="148"/>
      <c r="O22" s="7"/>
      <c r="P22" s="147" t="s">
        <v>8</v>
      </c>
      <c r="Q22" s="46"/>
      <c r="R22" s="46"/>
      <c r="S22" s="46"/>
      <c r="T22" s="148"/>
    </row>
    <row r="23" spans="1:20" ht="14.25" x14ac:dyDescent="0.2">
      <c r="A23" s="147" t="s">
        <v>9</v>
      </c>
      <c r="B23" s="46"/>
      <c r="C23" s="46"/>
      <c r="D23" s="148"/>
      <c r="E23" s="7"/>
      <c r="F23" s="147" t="s">
        <v>9</v>
      </c>
      <c r="G23" s="46"/>
      <c r="H23" s="46"/>
      <c r="I23" s="148"/>
      <c r="J23" s="7"/>
      <c r="K23" s="147" t="s">
        <v>9</v>
      </c>
      <c r="L23" s="46"/>
      <c r="M23" s="46"/>
      <c r="N23" s="148"/>
      <c r="O23" s="7"/>
      <c r="P23" s="147" t="s">
        <v>9</v>
      </c>
      <c r="Q23" s="46"/>
      <c r="R23" s="46"/>
      <c r="S23" s="46"/>
      <c r="T23" s="148"/>
    </row>
    <row r="24" spans="1:20" ht="14.25" x14ac:dyDescent="0.2">
      <c r="A24" s="147" t="s">
        <v>152</v>
      </c>
      <c r="B24" s="46"/>
      <c r="C24" s="46"/>
      <c r="D24" s="148"/>
      <c r="E24" s="7"/>
      <c r="F24" s="147" t="s">
        <v>152</v>
      </c>
      <c r="G24" s="46"/>
      <c r="H24" s="46"/>
      <c r="I24" s="148"/>
      <c r="J24" s="7"/>
      <c r="K24" s="147" t="s">
        <v>152</v>
      </c>
      <c r="L24" s="46"/>
      <c r="M24" s="46"/>
      <c r="N24" s="148"/>
      <c r="O24" s="7"/>
      <c r="P24" s="147" t="s">
        <v>152</v>
      </c>
      <c r="Q24" s="46"/>
      <c r="R24" s="46"/>
      <c r="S24" s="46"/>
      <c r="T24" s="148"/>
    </row>
    <row r="25" spans="1:20" ht="14.25" x14ac:dyDescent="0.2">
      <c r="A25" s="147" t="s">
        <v>39</v>
      </c>
      <c r="B25" s="46"/>
      <c r="C25" s="46"/>
      <c r="D25" s="148"/>
      <c r="E25" s="7"/>
      <c r="F25" s="147" t="s">
        <v>39</v>
      </c>
      <c r="G25" s="46"/>
      <c r="H25" s="46"/>
      <c r="I25" s="148"/>
      <c r="J25" s="7"/>
      <c r="K25" s="147" t="s">
        <v>39</v>
      </c>
      <c r="L25" s="46"/>
      <c r="M25" s="46"/>
      <c r="N25" s="148"/>
      <c r="O25" s="7"/>
      <c r="P25" s="147" t="s">
        <v>39</v>
      </c>
      <c r="Q25" s="46"/>
      <c r="R25" s="46"/>
      <c r="S25" s="46"/>
      <c r="T25" s="148"/>
    </row>
    <row r="26" spans="1:20" ht="14.25" x14ac:dyDescent="0.2">
      <c r="A26" s="147" t="s">
        <v>536</v>
      </c>
      <c r="B26" s="46">
        <f>SUM(B15:B25)</f>
        <v>0</v>
      </c>
      <c r="C26" s="46">
        <f t="shared" ref="C26:D26" si="0">SUM(C15:C25)</f>
        <v>0</v>
      </c>
      <c r="D26" s="148">
        <f t="shared" si="0"/>
        <v>0</v>
      </c>
      <c r="E26" s="7"/>
      <c r="F26" s="147" t="s">
        <v>536</v>
      </c>
      <c r="G26" s="46">
        <f>SUM(G15:G25)</f>
        <v>0</v>
      </c>
      <c r="H26" s="46">
        <f t="shared" ref="H26:I26" si="1">SUM(H15:H25)</f>
        <v>0</v>
      </c>
      <c r="I26" s="148">
        <f t="shared" si="1"/>
        <v>0</v>
      </c>
      <c r="J26" s="7"/>
      <c r="K26" s="147" t="s">
        <v>536</v>
      </c>
      <c r="L26" s="46">
        <f>SUM(L15:L25)</f>
        <v>0</v>
      </c>
      <c r="M26" s="46">
        <f t="shared" ref="M26:N26" si="2">SUM(M15:M25)</f>
        <v>0</v>
      </c>
      <c r="N26" s="148">
        <f t="shared" si="2"/>
        <v>0</v>
      </c>
      <c r="O26" s="7"/>
      <c r="P26" s="147" t="s">
        <v>536</v>
      </c>
      <c r="Q26" s="46"/>
      <c r="R26" s="46"/>
      <c r="S26" s="46"/>
      <c r="T26" s="148"/>
    </row>
    <row r="27" spans="1:20" ht="14.25" x14ac:dyDescent="0.2">
      <c r="A27" s="147"/>
      <c r="B27" s="46"/>
      <c r="C27" s="46"/>
      <c r="D27" s="148"/>
      <c r="E27" s="7"/>
      <c r="F27" s="147"/>
      <c r="G27" s="46"/>
      <c r="H27" s="46"/>
      <c r="I27" s="148"/>
      <c r="J27" s="7"/>
      <c r="K27" s="147"/>
      <c r="L27" s="46"/>
      <c r="M27" s="46"/>
      <c r="N27" s="148"/>
      <c r="O27" s="7"/>
      <c r="P27" s="147"/>
      <c r="Q27" s="46"/>
      <c r="R27" s="46"/>
      <c r="S27" s="46"/>
      <c r="T27" s="148"/>
    </row>
    <row r="28" spans="1:20" ht="15" thickBot="1" x14ac:dyDescent="0.25">
      <c r="A28" s="149" t="s">
        <v>537</v>
      </c>
      <c r="B28" s="150">
        <f>B13+B26</f>
        <v>0</v>
      </c>
      <c r="C28" s="150">
        <f t="shared" ref="C28:D28" si="3">C13+C26</f>
        <v>0</v>
      </c>
      <c r="D28" s="151">
        <f t="shared" si="3"/>
        <v>0</v>
      </c>
      <c r="F28" s="149" t="s">
        <v>537</v>
      </c>
      <c r="G28" s="150">
        <f>G13+G26</f>
        <v>0</v>
      </c>
      <c r="H28" s="150">
        <f t="shared" ref="H28:I28" si="4">H13+H26</f>
        <v>0</v>
      </c>
      <c r="I28" s="151">
        <f t="shared" si="4"/>
        <v>0</v>
      </c>
      <c r="K28" s="149" t="s">
        <v>537</v>
      </c>
      <c r="L28" s="150">
        <f>L13+L26</f>
        <v>0</v>
      </c>
      <c r="M28" s="150">
        <f t="shared" ref="M28:N28" si="5">M13+M26</f>
        <v>0</v>
      </c>
      <c r="N28" s="151">
        <f t="shared" si="5"/>
        <v>0</v>
      </c>
      <c r="P28" s="149" t="s">
        <v>537</v>
      </c>
      <c r="Q28" s="150"/>
      <c r="R28" s="150"/>
      <c r="S28" s="150"/>
      <c r="T28" s="151"/>
    </row>
    <row r="29" spans="1:20" ht="14.25" thickTop="1" thickBot="1" x14ac:dyDescent="0.25"/>
    <row r="30" spans="1:20" ht="120.95" customHeight="1" thickTop="1" x14ac:dyDescent="0.2">
      <c r="A30" s="291" t="s">
        <v>204</v>
      </c>
      <c r="B30" s="292"/>
      <c r="C30" s="292"/>
      <c r="D30" s="293"/>
      <c r="F30" s="291" t="s">
        <v>203</v>
      </c>
      <c r="G30" s="292"/>
      <c r="H30" s="292"/>
      <c r="I30" s="293"/>
      <c r="K30" s="291" t="s">
        <v>426</v>
      </c>
      <c r="L30" s="292"/>
      <c r="M30" s="292"/>
      <c r="N30" s="293"/>
      <c r="O30" s="13"/>
      <c r="P30" s="291" t="s">
        <v>549</v>
      </c>
      <c r="Q30" s="292"/>
      <c r="R30" s="292"/>
      <c r="S30" s="292"/>
      <c r="T30" s="293"/>
    </row>
    <row r="31" spans="1:20" ht="14.1" customHeight="1" x14ac:dyDescent="0.2">
      <c r="A31" s="145"/>
      <c r="B31" s="44" t="s">
        <v>11</v>
      </c>
      <c r="C31" s="44" t="s">
        <v>10</v>
      </c>
      <c r="D31" s="146" t="s">
        <v>46</v>
      </c>
      <c r="E31" s="7"/>
      <c r="F31" s="145"/>
      <c r="G31" s="44" t="s">
        <v>11</v>
      </c>
      <c r="H31" s="44" t="s">
        <v>10</v>
      </c>
      <c r="I31" s="146" t="s">
        <v>46</v>
      </c>
      <c r="J31" s="7"/>
      <c r="K31" s="145"/>
      <c r="L31" s="44" t="s">
        <v>11</v>
      </c>
      <c r="M31" s="44" t="s">
        <v>10</v>
      </c>
      <c r="N31" s="146" t="s">
        <v>46</v>
      </c>
      <c r="O31" s="13"/>
      <c r="P31" s="145"/>
      <c r="Q31" s="44" t="s">
        <v>11</v>
      </c>
      <c r="R31" s="44" t="s">
        <v>10</v>
      </c>
      <c r="S31" s="44" t="s">
        <v>46</v>
      </c>
      <c r="T31" s="146" t="s">
        <v>0</v>
      </c>
    </row>
    <row r="32" spans="1:20" ht="14.1" customHeight="1" x14ac:dyDescent="0.2">
      <c r="A32" s="147" t="s">
        <v>12</v>
      </c>
      <c r="B32" s="46"/>
      <c r="C32" s="46"/>
      <c r="D32" s="148"/>
      <c r="E32" s="7"/>
      <c r="F32" s="147" t="s">
        <v>12</v>
      </c>
      <c r="G32" s="46"/>
      <c r="H32" s="46"/>
      <c r="I32" s="148"/>
      <c r="J32" s="7"/>
      <c r="K32" s="147" t="s">
        <v>12</v>
      </c>
      <c r="L32" s="46"/>
      <c r="M32" s="46"/>
      <c r="N32" s="148"/>
      <c r="O32" s="13"/>
      <c r="P32" s="147" t="s">
        <v>12</v>
      </c>
      <c r="Q32" s="46"/>
      <c r="R32" s="46"/>
      <c r="S32" s="46"/>
      <c r="T32" s="148"/>
    </row>
    <row r="33" spans="1:20" ht="14.1" customHeight="1" x14ac:dyDescent="0.2">
      <c r="A33" s="147" t="s">
        <v>13</v>
      </c>
      <c r="B33" s="46"/>
      <c r="C33" s="46"/>
      <c r="D33" s="148"/>
      <c r="E33" s="7"/>
      <c r="F33" s="147" t="s">
        <v>13</v>
      </c>
      <c r="G33" s="46"/>
      <c r="H33" s="46"/>
      <c r="I33" s="148"/>
      <c r="J33" s="7"/>
      <c r="K33" s="147" t="s">
        <v>13</v>
      </c>
      <c r="L33" s="46"/>
      <c r="M33" s="46"/>
      <c r="N33" s="148"/>
      <c r="O33" s="13"/>
      <c r="P33" s="147" t="s">
        <v>13</v>
      </c>
      <c r="Q33" s="46"/>
      <c r="R33" s="46"/>
      <c r="S33" s="46"/>
      <c r="T33" s="148"/>
    </row>
    <row r="34" spans="1:20" ht="14.1" customHeight="1" x14ac:dyDescent="0.2">
      <c r="A34" s="147" t="s">
        <v>14</v>
      </c>
      <c r="B34" s="46"/>
      <c r="C34" s="46"/>
      <c r="D34" s="148"/>
      <c r="E34" s="7"/>
      <c r="F34" s="147" t="s">
        <v>14</v>
      </c>
      <c r="G34" s="46"/>
      <c r="H34" s="46"/>
      <c r="I34" s="148"/>
      <c r="J34" s="7"/>
      <c r="K34" s="147" t="s">
        <v>14</v>
      </c>
      <c r="L34" s="46"/>
      <c r="M34" s="46"/>
      <c r="N34" s="148"/>
      <c r="O34" s="13"/>
      <c r="P34" s="147" t="s">
        <v>14</v>
      </c>
      <c r="Q34" s="46"/>
      <c r="R34" s="46"/>
      <c r="S34" s="46"/>
      <c r="T34" s="148"/>
    </row>
    <row r="35" spans="1:20" ht="14.1" customHeight="1" x14ac:dyDescent="0.2">
      <c r="A35" s="147" t="s">
        <v>15</v>
      </c>
      <c r="B35" s="46"/>
      <c r="C35" s="46"/>
      <c r="D35" s="148"/>
      <c r="E35" s="7"/>
      <c r="F35" s="147" t="s">
        <v>15</v>
      </c>
      <c r="G35" s="46"/>
      <c r="H35" s="46"/>
      <c r="I35" s="148"/>
      <c r="J35" s="7"/>
      <c r="K35" s="147" t="s">
        <v>15</v>
      </c>
      <c r="L35" s="46"/>
      <c r="M35" s="46"/>
      <c r="N35" s="148"/>
      <c r="O35" s="13"/>
      <c r="P35" s="147" t="s">
        <v>15</v>
      </c>
      <c r="Q35" s="46"/>
      <c r="R35" s="46"/>
      <c r="S35" s="46"/>
      <c r="T35" s="148"/>
    </row>
    <row r="36" spans="1:20" ht="14.1" customHeight="1" x14ac:dyDescent="0.2">
      <c r="A36" s="147" t="s">
        <v>16</v>
      </c>
      <c r="B36" s="46"/>
      <c r="C36" s="46"/>
      <c r="D36" s="148"/>
      <c r="E36" s="7"/>
      <c r="F36" s="147" t="s">
        <v>16</v>
      </c>
      <c r="G36" s="46"/>
      <c r="H36" s="46"/>
      <c r="I36" s="148"/>
      <c r="J36" s="7"/>
      <c r="K36" s="147" t="s">
        <v>16</v>
      </c>
      <c r="L36" s="46"/>
      <c r="M36" s="46"/>
      <c r="N36" s="148"/>
      <c r="O36" s="13"/>
      <c r="P36" s="147" t="s">
        <v>16</v>
      </c>
      <c r="Q36" s="46"/>
      <c r="R36" s="46"/>
      <c r="S36" s="46"/>
      <c r="T36" s="148"/>
    </row>
    <row r="37" spans="1:20" ht="14.1" customHeight="1" x14ac:dyDescent="0.2">
      <c r="A37" s="147" t="s">
        <v>18</v>
      </c>
      <c r="B37" s="46"/>
      <c r="C37" s="46"/>
      <c r="D37" s="148"/>
      <c r="E37" s="7"/>
      <c r="F37" s="147" t="s">
        <v>18</v>
      </c>
      <c r="G37" s="46"/>
      <c r="H37" s="46"/>
      <c r="I37" s="148"/>
      <c r="J37" s="7"/>
      <c r="K37" s="147" t="s">
        <v>18</v>
      </c>
      <c r="L37" s="46"/>
      <c r="M37" s="46"/>
      <c r="N37" s="148"/>
      <c r="O37" s="13"/>
      <c r="P37" s="147" t="s">
        <v>18</v>
      </c>
      <c r="Q37" s="46"/>
      <c r="R37" s="46"/>
      <c r="S37" s="46"/>
      <c r="T37" s="148"/>
    </row>
    <row r="38" spans="1:20" ht="14.1" customHeight="1" x14ac:dyDescent="0.2">
      <c r="A38" s="147" t="s">
        <v>535</v>
      </c>
      <c r="B38" s="46">
        <f>SUM(B32:B37)</f>
        <v>0</v>
      </c>
      <c r="C38" s="46">
        <f>SUM(C32:C37)</f>
        <v>0</v>
      </c>
      <c r="D38" s="148">
        <f>SUM(D32:D37)</f>
        <v>0</v>
      </c>
      <c r="E38" s="7"/>
      <c r="F38" s="147" t="s">
        <v>535</v>
      </c>
      <c r="G38" s="46">
        <f>SUM(G32:G37)</f>
        <v>0</v>
      </c>
      <c r="H38" s="46">
        <f>SUM(H32:H37)</f>
        <v>0</v>
      </c>
      <c r="I38" s="148">
        <f>SUM(I32:I37)</f>
        <v>0</v>
      </c>
      <c r="J38" s="7"/>
      <c r="K38" s="147" t="s">
        <v>535</v>
      </c>
      <c r="L38" s="46">
        <f>SUM(L32:L37)</f>
        <v>0</v>
      </c>
      <c r="M38" s="46">
        <f>SUM(M32:M37)</f>
        <v>0</v>
      </c>
      <c r="N38" s="148">
        <f>SUM(N32:N37)</f>
        <v>0</v>
      </c>
      <c r="O38" s="13"/>
      <c r="P38" s="147" t="s">
        <v>535</v>
      </c>
      <c r="Q38" s="46"/>
      <c r="R38" s="46"/>
      <c r="S38" s="46"/>
      <c r="T38" s="148"/>
    </row>
    <row r="39" spans="1:20" ht="14.1" customHeight="1" x14ac:dyDescent="0.2">
      <c r="A39" s="152"/>
      <c r="B39" s="48"/>
      <c r="C39" s="48"/>
      <c r="D39" s="153"/>
      <c r="E39" s="7"/>
      <c r="F39" s="152"/>
      <c r="G39" s="48"/>
      <c r="H39" s="48"/>
      <c r="I39" s="153"/>
      <c r="J39" s="7"/>
      <c r="K39" s="152"/>
      <c r="L39" s="48"/>
      <c r="M39" s="48"/>
      <c r="N39" s="153"/>
      <c r="O39" s="13"/>
      <c r="P39" s="152"/>
      <c r="Q39" s="48"/>
      <c r="R39" s="48"/>
      <c r="S39" s="48"/>
      <c r="T39" s="153"/>
    </row>
    <row r="40" spans="1:20" ht="14.1" customHeight="1" x14ac:dyDescent="0.2">
      <c r="A40" s="147" t="s">
        <v>1</v>
      </c>
      <c r="B40" s="46"/>
      <c r="C40" s="46"/>
      <c r="D40" s="148"/>
      <c r="E40" s="7"/>
      <c r="F40" s="147" t="s">
        <v>1</v>
      </c>
      <c r="G40" s="46"/>
      <c r="H40" s="46"/>
      <c r="I40" s="148"/>
      <c r="J40" s="7"/>
      <c r="K40" s="147" t="s">
        <v>1</v>
      </c>
      <c r="L40" s="46"/>
      <c r="M40" s="46"/>
      <c r="N40" s="148"/>
      <c r="O40" s="13"/>
      <c r="P40" s="147" t="s">
        <v>1</v>
      </c>
      <c r="Q40" s="46"/>
      <c r="R40" s="46"/>
      <c r="S40" s="46"/>
      <c r="T40" s="148"/>
    </row>
    <row r="41" spans="1:20" ht="14.1" customHeight="1" x14ac:dyDescent="0.2">
      <c r="A41" s="147" t="s">
        <v>2</v>
      </c>
      <c r="B41" s="46"/>
      <c r="C41" s="46"/>
      <c r="D41" s="148"/>
      <c r="E41" s="7"/>
      <c r="F41" s="147" t="s">
        <v>2</v>
      </c>
      <c r="G41" s="46"/>
      <c r="H41" s="46"/>
      <c r="I41" s="148"/>
      <c r="J41" s="7"/>
      <c r="K41" s="147" t="s">
        <v>2</v>
      </c>
      <c r="L41" s="46"/>
      <c r="M41" s="46"/>
      <c r="N41" s="148"/>
      <c r="O41" s="13"/>
      <c r="P41" s="147" t="s">
        <v>2</v>
      </c>
      <c r="Q41" s="46"/>
      <c r="R41" s="46"/>
      <c r="S41" s="46"/>
      <c r="T41" s="148"/>
    </row>
    <row r="42" spans="1:20" ht="14.1" customHeight="1" x14ac:dyDescent="0.2">
      <c r="A42" s="147" t="s">
        <v>3</v>
      </c>
      <c r="B42" s="46"/>
      <c r="C42" s="46"/>
      <c r="D42" s="148"/>
      <c r="E42" s="7"/>
      <c r="F42" s="147" t="s">
        <v>3</v>
      </c>
      <c r="G42" s="46"/>
      <c r="H42" s="46"/>
      <c r="I42" s="148"/>
      <c r="J42" s="7"/>
      <c r="K42" s="147" t="s">
        <v>3</v>
      </c>
      <c r="L42" s="46"/>
      <c r="M42" s="46"/>
      <c r="N42" s="148"/>
      <c r="O42" s="13"/>
      <c r="P42" s="147" t="s">
        <v>3</v>
      </c>
      <c r="Q42" s="46"/>
      <c r="R42" s="46"/>
      <c r="S42" s="46"/>
      <c r="T42" s="148"/>
    </row>
    <row r="43" spans="1:20" ht="14.1" customHeight="1" x14ac:dyDescent="0.2">
      <c r="A43" s="147" t="s">
        <v>4</v>
      </c>
      <c r="B43" s="46"/>
      <c r="C43" s="46"/>
      <c r="D43" s="148"/>
      <c r="E43" s="7"/>
      <c r="F43" s="147" t="s">
        <v>4</v>
      </c>
      <c r="G43" s="46"/>
      <c r="H43" s="46"/>
      <c r="I43" s="148"/>
      <c r="J43" s="7"/>
      <c r="K43" s="147" t="s">
        <v>4</v>
      </c>
      <c r="L43" s="46"/>
      <c r="M43" s="46"/>
      <c r="N43" s="148"/>
      <c r="O43" s="13"/>
      <c r="P43" s="147" t="s">
        <v>4</v>
      </c>
      <c r="Q43" s="46"/>
      <c r="R43" s="46"/>
      <c r="S43" s="46"/>
      <c r="T43" s="148"/>
    </row>
    <row r="44" spans="1:20" ht="14.1" customHeight="1" x14ac:dyDescent="0.2">
      <c r="A44" s="147" t="s">
        <v>5</v>
      </c>
      <c r="B44" s="46"/>
      <c r="C44" s="46"/>
      <c r="D44" s="148"/>
      <c r="E44" s="7"/>
      <c r="F44" s="147" t="s">
        <v>5</v>
      </c>
      <c r="G44" s="46"/>
      <c r="H44" s="46"/>
      <c r="I44" s="148"/>
      <c r="J44" s="7"/>
      <c r="K44" s="147" t="s">
        <v>5</v>
      </c>
      <c r="L44" s="46"/>
      <c r="M44" s="46"/>
      <c r="N44" s="148"/>
      <c r="O44" s="13"/>
      <c r="P44" s="147" t="s">
        <v>5</v>
      </c>
      <c r="Q44" s="46"/>
      <c r="R44" s="46"/>
      <c r="S44" s="46"/>
      <c r="T44" s="148"/>
    </row>
    <row r="45" spans="1:20" ht="14.1" customHeight="1" x14ac:dyDescent="0.2">
      <c r="A45" s="147" t="s">
        <v>6</v>
      </c>
      <c r="B45" s="46"/>
      <c r="C45" s="46"/>
      <c r="D45" s="148"/>
      <c r="E45" s="7"/>
      <c r="F45" s="147" t="s">
        <v>6</v>
      </c>
      <c r="G45" s="46"/>
      <c r="H45" s="46"/>
      <c r="I45" s="148"/>
      <c r="J45" s="7"/>
      <c r="K45" s="147" t="s">
        <v>6</v>
      </c>
      <c r="L45" s="46"/>
      <c r="M45" s="46"/>
      <c r="N45" s="148"/>
      <c r="O45" s="13"/>
      <c r="P45" s="147" t="s">
        <v>6</v>
      </c>
      <c r="Q45" s="46"/>
      <c r="R45" s="46"/>
      <c r="S45" s="46"/>
      <c r="T45" s="148"/>
    </row>
    <row r="46" spans="1:20" ht="14.1" customHeight="1" x14ac:dyDescent="0.2">
      <c r="A46" s="147" t="s">
        <v>7</v>
      </c>
      <c r="B46" s="46"/>
      <c r="C46" s="46"/>
      <c r="D46" s="148"/>
      <c r="E46" s="7"/>
      <c r="F46" s="147" t="s">
        <v>7</v>
      </c>
      <c r="G46" s="46"/>
      <c r="H46" s="46"/>
      <c r="I46" s="148"/>
      <c r="J46" s="7"/>
      <c r="K46" s="147" t="s">
        <v>7</v>
      </c>
      <c r="L46" s="46"/>
      <c r="M46" s="46"/>
      <c r="N46" s="148"/>
      <c r="O46" s="13"/>
      <c r="P46" s="147" t="s">
        <v>7</v>
      </c>
      <c r="Q46" s="46"/>
      <c r="R46" s="46"/>
      <c r="S46" s="46"/>
      <c r="T46" s="148"/>
    </row>
    <row r="47" spans="1:20" ht="14.1" customHeight="1" x14ac:dyDescent="0.2">
      <c r="A47" s="147" t="s">
        <v>8</v>
      </c>
      <c r="B47" s="46"/>
      <c r="C47" s="46"/>
      <c r="D47" s="148"/>
      <c r="E47" s="7"/>
      <c r="F47" s="147" t="s">
        <v>8</v>
      </c>
      <c r="G47" s="46"/>
      <c r="H47" s="46"/>
      <c r="I47" s="148"/>
      <c r="J47" s="7"/>
      <c r="K47" s="147" t="s">
        <v>8</v>
      </c>
      <c r="L47" s="46"/>
      <c r="M47" s="46"/>
      <c r="N47" s="148"/>
      <c r="O47" s="13"/>
      <c r="P47" s="147" t="s">
        <v>8</v>
      </c>
      <c r="Q47" s="46"/>
      <c r="R47" s="46"/>
      <c r="S47" s="46"/>
      <c r="T47" s="148"/>
    </row>
    <row r="48" spans="1:20" ht="14.1" customHeight="1" x14ac:dyDescent="0.2">
      <c r="A48" s="147" t="s">
        <v>9</v>
      </c>
      <c r="B48" s="46"/>
      <c r="C48" s="46"/>
      <c r="D48" s="148"/>
      <c r="E48" s="7"/>
      <c r="F48" s="147" t="s">
        <v>9</v>
      </c>
      <c r="G48" s="46"/>
      <c r="H48" s="46"/>
      <c r="I48" s="148"/>
      <c r="J48" s="7"/>
      <c r="K48" s="147" t="s">
        <v>9</v>
      </c>
      <c r="L48" s="46"/>
      <c r="M48" s="46"/>
      <c r="N48" s="148"/>
      <c r="O48" s="13"/>
      <c r="P48" s="147" t="s">
        <v>9</v>
      </c>
      <c r="Q48" s="46"/>
      <c r="R48" s="46"/>
      <c r="S48" s="46"/>
      <c r="T48" s="148"/>
    </row>
    <row r="49" spans="1:20" ht="14.1" customHeight="1" x14ac:dyDescent="0.2">
      <c r="A49" s="147" t="s">
        <v>152</v>
      </c>
      <c r="B49" s="46"/>
      <c r="C49" s="46"/>
      <c r="D49" s="148"/>
      <c r="E49" s="7"/>
      <c r="F49" s="147" t="s">
        <v>152</v>
      </c>
      <c r="G49" s="46"/>
      <c r="H49" s="46"/>
      <c r="I49" s="148"/>
      <c r="J49" s="7"/>
      <c r="K49" s="147" t="s">
        <v>152</v>
      </c>
      <c r="L49" s="46"/>
      <c r="M49" s="46"/>
      <c r="N49" s="148"/>
      <c r="O49" s="13"/>
      <c r="P49" s="147" t="s">
        <v>152</v>
      </c>
      <c r="Q49" s="46"/>
      <c r="R49" s="46"/>
      <c r="S49" s="46"/>
      <c r="T49" s="148"/>
    </row>
    <row r="50" spans="1:20" ht="14.1" customHeight="1" x14ac:dyDescent="0.2">
      <c r="A50" s="147" t="s">
        <v>39</v>
      </c>
      <c r="B50" s="46"/>
      <c r="C50" s="46"/>
      <c r="D50" s="148"/>
      <c r="F50" s="147" t="s">
        <v>39</v>
      </c>
      <c r="G50" s="46"/>
      <c r="H50" s="46"/>
      <c r="I50" s="148"/>
      <c r="K50" s="147" t="s">
        <v>39</v>
      </c>
      <c r="L50" s="46"/>
      <c r="M50" s="46"/>
      <c r="N50" s="148"/>
      <c r="P50" s="147" t="s">
        <v>39</v>
      </c>
      <c r="Q50" s="46"/>
      <c r="R50" s="46"/>
      <c r="S50" s="46"/>
      <c r="T50" s="148"/>
    </row>
    <row r="51" spans="1:20" ht="14.1" customHeight="1" x14ac:dyDescent="0.2">
      <c r="A51" s="147" t="s">
        <v>536</v>
      </c>
      <c r="B51" s="46">
        <f>SUM(B40:B50)</f>
        <v>0</v>
      </c>
      <c r="C51" s="46">
        <f t="shared" ref="C51:D51" si="6">SUM(C40:C50)</f>
        <v>0</v>
      </c>
      <c r="D51" s="148">
        <f t="shared" si="6"/>
        <v>0</v>
      </c>
      <c r="F51" s="147" t="s">
        <v>536</v>
      </c>
      <c r="G51" s="46">
        <f>SUM(G40:G50)</f>
        <v>0</v>
      </c>
      <c r="H51" s="46">
        <f t="shared" ref="H51:I51" si="7">SUM(H40:H50)</f>
        <v>0</v>
      </c>
      <c r="I51" s="148">
        <f t="shared" si="7"/>
        <v>0</v>
      </c>
      <c r="K51" s="147" t="s">
        <v>536</v>
      </c>
      <c r="L51" s="46">
        <f>SUM(L40:L50)</f>
        <v>0</v>
      </c>
      <c r="M51" s="46">
        <f t="shared" ref="M51:N51" si="8">SUM(M40:M50)</f>
        <v>0</v>
      </c>
      <c r="N51" s="148">
        <f t="shared" si="8"/>
        <v>0</v>
      </c>
      <c r="P51" s="147" t="s">
        <v>536</v>
      </c>
      <c r="Q51" s="46"/>
      <c r="R51" s="46"/>
      <c r="S51" s="46"/>
      <c r="T51" s="148"/>
    </row>
    <row r="52" spans="1:20" ht="14.1" customHeight="1" x14ac:dyDescent="0.2">
      <c r="A52" s="147"/>
      <c r="B52" s="46"/>
      <c r="C52" s="46"/>
      <c r="D52" s="148"/>
      <c r="F52" s="147"/>
      <c r="G52" s="46"/>
      <c r="H52" s="46"/>
      <c r="I52" s="148"/>
      <c r="K52" s="147"/>
      <c r="L52" s="46"/>
      <c r="M52" s="46"/>
      <c r="N52" s="148"/>
      <c r="P52" s="147"/>
      <c r="Q52" s="46"/>
      <c r="R52" s="46"/>
      <c r="S52" s="46"/>
      <c r="T52" s="148"/>
    </row>
    <row r="53" spans="1:20" ht="15" thickBot="1" x14ac:dyDescent="0.25">
      <c r="A53" s="149" t="s">
        <v>537</v>
      </c>
      <c r="B53" s="150">
        <f>B38+B51</f>
        <v>0</v>
      </c>
      <c r="C53" s="150">
        <f t="shared" ref="C53:D53" si="9">C38+C51</f>
        <v>0</v>
      </c>
      <c r="D53" s="151">
        <f t="shared" si="9"/>
        <v>0</v>
      </c>
      <c r="F53" s="149" t="s">
        <v>537</v>
      </c>
      <c r="G53" s="150">
        <f>G38+G51</f>
        <v>0</v>
      </c>
      <c r="H53" s="150">
        <f t="shared" ref="H53:I53" si="10">H38+H51</f>
        <v>0</v>
      </c>
      <c r="I53" s="151">
        <f t="shared" si="10"/>
        <v>0</v>
      </c>
      <c r="K53" s="149" t="s">
        <v>537</v>
      </c>
      <c r="L53" s="150">
        <f>L38+L51</f>
        <v>0</v>
      </c>
      <c r="M53" s="150">
        <f t="shared" ref="M53:N53" si="11">M38+M51</f>
        <v>0</v>
      </c>
      <c r="N53" s="151">
        <f t="shared" si="11"/>
        <v>0</v>
      </c>
      <c r="P53" s="149" t="s">
        <v>537</v>
      </c>
      <c r="Q53" s="150"/>
      <c r="R53" s="150"/>
      <c r="S53" s="150"/>
      <c r="T53" s="151"/>
    </row>
    <row r="54" spans="1:20" ht="13.5" thickTop="1" x14ac:dyDescent="0.2"/>
    <row r="56" spans="1:20" ht="50.65" customHeight="1" x14ac:dyDescent="0.2">
      <c r="Q56" t="b">
        <v>0</v>
      </c>
    </row>
    <row r="57" spans="1:20" x14ac:dyDescent="0.2">
      <c r="Q57" t="str">
        <f ca="1">IF(Q56=TRUE, "Saved at " &amp; TEXT(NOW(), "hh:mm:ss AM/PM"), "")</f>
        <v/>
      </c>
    </row>
  </sheetData>
  <mergeCells count="11">
    <mergeCell ref="A1:D1"/>
    <mergeCell ref="F1:N1"/>
    <mergeCell ref="S1:T1"/>
    <mergeCell ref="P5:T5"/>
    <mergeCell ref="P30:T30"/>
    <mergeCell ref="A30:D30"/>
    <mergeCell ref="K30:N30"/>
    <mergeCell ref="A5:D5"/>
    <mergeCell ref="F5:I5"/>
    <mergeCell ref="K5:N5"/>
    <mergeCell ref="F30:I3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2" r:id="rId4" name="Check Box 2">
              <controlPr defaultSize="0" autoFill="0" autoLine="0" autoPict="0">
                <anchor moveWithCells="1">
                  <from>
                    <xdr:col>16</xdr:col>
                    <xdr:colOff>76200</xdr:colOff>
                    <xdr:row>55</xdr:row>
                    <xdr:rowOff>9525</xdr:rowOff>
                  </from>
                  <to>
                    <xdr:col>17</xdr:col>
                    <xdr:colOff>304800</xdr:colOff>
                    <xdr:row>55</xdr:row>
                    <xdr:rowOff>590550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52979-C469-41F0-A258-1E7C6126DDF5}">
  <sheetPr codeName="Sheet10">
    <tabColor rgb="FF004286"/>
  </sheetPr>
  <dimension ref="A1:T107"/>
  <sheetViews>
    <sheetView showGridLines="0" tabSelected="1" topLeftCell="A3" zoomScale="90" zoomScaleNormal="90" workbookViewId="0">
      <selection activeCell="S37" sqref="S37"/>
    </sheetView>
  </sheetViews>
  <sheetFormatPr defaultColWidth="0" defaultRowHeight="12.75" zeroHeight="1" x14ac:dyDescent="0.2"/>
  <cols>
    <col min="1" max="1" width="24.28515625" customWidth="1"/>
    <col min="2" max="4" width="14.28515625" customWidth="1"/>
    <col min="5" max="5" width="2" customWidth="1"/>
    <col min="6" max="6" width="24.28515625" customWidth="1"/>
    <col min="7" max="9" width="14.28515625" customWidth="1"/>
    <col min="10" max="10" width="2" customWidth="1"/>
    <col min="11" max="11" width="24.28515625" customWidth="1"/>
    <col min="12" max="14" width="14.28515625" customWidth="1"/>
    <col min="15" max="15" width="2" customWidth="1"/>
    <col min="16" max="16" width="24.28515625" customWidth="1"/>
    <col min="17" max="19" width="14.28515625" customWidth="1"/>
    <col min="20" max="20" width="2.85546875" customWidth="1"/>
    <col min="21" max="16384" width="9.28515625" hidden="1"/>
  </cols>
  <sheetData>
    <row r="1" spans="1:20" ht="88.35" customHeight="1" x14ac:dyDescent="0.2">
      <c r="A1" s="241" t="e" cm="1">
        <f t="array" ref="A1">SelectedImage</f>
        <v>#N/A</v>
      </c>
      <c r="B1" s="241"/>
      <c r="C1" s="241"/>
      <c r="D1" s="241"/>
      <c r="F1" s="246" t="e" vm="41">
        <v>#VALUE!</v>
      </c>
      <c r="G1" s="246"/>
      <c r="H1" s="246"/>
      <c r="I1" s="246"/>
      <c r="J1" s="246"/>
      <c r="K1" s="246"/>
      <c r="L1" s="246"/>
      <c r="M1" s="246"/>
      <c r="N1" s="246"/>
      <c r="R1" s="242" t="e" vm="43">
        <v>#VALUE!</v>
      </c>
      <c r="S1" s="242"/>
    </row>
    <row r="2" spans="1:20" x14ac:dyDescent="0.2"/>
    <row r="3" spans="1:20" s="211" customFormat="1" ht="61.7" customHeight="1" x14ac:dyDescent="0.25">
      <c r="A3" s="205"/>
      <c r="B3" s="240"/>
      <c r="C3" s="240"/>
      <c r="D3" s="240"/>
      <c r="E3" s="240"/>
      <c r="F3" s="204"/>
      <c r="G3" s="240"/>
      <c r="H3" s="240"/>
      <c r="I3" s="240"/>
      <c r="J3" s="240"/>
      <c r="K3" s="204"/>
      <c r="L3" s="240"/>
      <c r="M3" s="240"/>
      <c r="N3" s="240"/>
      <c r="O3" s="240"/>
      <c r="P3" s="204"/>
      <c r="Q3" s="240"/>
      <c r="R3" s="240"/>
      <c r="S3" s="204"/>
      <c r="T3" s="210"/>
    </row>
    <row r="4" spans="1:20" ht="12.6" customHeight="1" thickBot="1" x14ac:dyDescent="0.25">
      <c r="A4" s="21"/>
      <c r="B4" s="21"/>
      <c r="C4" s="21"/>
      <c r="D4" s="21"/>
      <c r="F4" s="6"/>
      <c r="G4" s="6"/>
      <c r="H4" s="6"/>
      <c r="I4" s="6"/>
      <c r="J4" s="6"/>
      <c r="K4" s="6"/>
      <c r="L4" s="6"/>
      <c r="M4" s="6"/>
      <c r="N4" s="6"/>
      <c r="R4" s="6"/>
      <c r="S4" s="6"/>
    </row>
    <row r="5" spans="1:20" ht="103.5" customHeight="1" x14ac:dyDescent="0.2">
      <c r="A5" s="288" t="s">
        <v>205</v>
      </c>
      <c r="B5" s="289"/>
      <c r="C5" s="289"/>
      <c r="D5" s="290"/>
      <c r="F5" s="288" t="s">
        <v>206</v>
      </c>
      <c r="G5" s="289"/>
      <c r="H5" s="289"/>
      <c r="I5" s="290"/>
      <c r="K5" s="288" t="s">
        <v>207</v>
      </c>
      <c r="L5" s="289"/>
      <c r="M5" s="289"/>
      <c r="N5" s="290"/>
      <c r="P5" s="288" t="s">
        <v>556</v>
      </c>
      <c r="Q5" s="289"/>
      <c r="R5" s="289"/>
      <c r="S5" s="290"/>
    </row>
    <row r="6" spans="1:20" ht="14.25" x14ac:dyDescent="0.2">
      <c r="A6" s="294"/>
      <c r="B6" s="295"/>
      <c r="C6" s="300" t="s">
        <v>166</v>
      </c>
      <c r="D6" s="301"/>
      <c r="E6" s="7"/>
      <c r="F6" s="145"/>
      <c r="G6" s="44" t="s">
        <v>11</v>
      </c>
      <c r="H6" s="44" t="s">
        <v>10</v>
      </c>
      <c r="I6" s="146" t="s">
        <v>46</v>
      </c>
      <c r="J6" s="7"/>
      <c r="K6" s="145"/>
      <c r="L6" s="44" t="s">
        <v>11</v>
      </c>
      <c r="M6" s="44" t="s">
        <v>10</v>
      </c>
      <c r="N6" s="146" t="s">
        <v>46</v>
      </c>
      <c r="O6" s="7"/>
      <c r="P6" s="145"/>
      <c r="Q6" s="44" t="s">
        <v>11</v>
      </c>
      <c r="R6" s="44" t="s">
        <v>10</v>
      </c>
      <c r="S6" s="146" t="s">
        <v>46</v>
      </c>
    </row>
    <row r="7" spans="1:20" ht="14.25" x14ac:dyDescent="0.2">
      <c r="A7" s="296" t="s">
        <v>12</v>
      </c>
      <c r="B7" s="297"/>
      <c r="C7" s="297"/>
      <c r="D7" s="302"/>
      <c r="E7" s="7"/>
      <c r="F7" s="147" t="s">
        <v>12</v>
      </c>
      <c r="G7" s="46"/>
      <c r="H7" s="46"/>
      <c r="I7" s="148"/>
      <c r="J7" s="7"/>
      <c r="K7" s="147" t="s">
        <v>12</v>
      </c>
      <c r="L7" s="46"/>
      <c r="M7" s="46"/>
      <c r="N7" s="148"/>
      <c r="O7" s="7"/>
      <c r="P7" s="147" t="s">
        <v>12</v>
      </c>
      <c r="Q7" s="46"/>
      <c r="R7" s="46"/>
      <c r="S7" s="148"/>
    </row>
    <row r="8" spans="1:20" ht="14.25" x14ac:dyDescent="0.2">
      <c r="A8" s="296" t="s">
        <v>13</v>
      </c>
      <c r="B8" s="297"/>
      <c r="C8" s="297"/>
      <c r="D8" s="302"/>
      <c r="E8" s="7"/>
      <c r="F8" s="147" t="s">
        <v>13</v>
      </c>
      <c r="G8" s="46"/>
      <c r="H8" s="46"/>
      <c r="I8" s="148"/>
      <c r="J8" s="7"/>
      <c r="K8" s="147" t="s">
        <v>13</v>
      </c>
      <c r="L8" s="46"/>
      <c r="M8" s="46"/>
      <c r="N8" s="148"/>
      <c r="O8" s="7"/>
      <c r="P8" s="147" t="s">
        <v>13</v>
      </c>
      <c r="Q8" s="46"/>
      <c r="R8" s="46"/>
      <c r="S8" s="148"/>
    </row>
    <row r="9" spans="1:20" ht="14.25" x14ac:dyDescent="0.2">
      <c r="A9" s="296" t="s">
        <v>14</v>
      </c>
      <c r="B9" s="297"/>
      <c r="C9" s="297"/>
      <c r="D9" s="302"/>
      <c r="E9" s="7"/>
      <c r="F9" s="147" t="s">
        <v>14</v>
      </c>
      <c r="G9" s="46"/>
      <c r="H9" s="46"/>
      <c r="I9" s="148"/>
      <c r="J9" s="7"/>
      <c r="K9" s="147" t="s">
        <v>14</v>
      </c>
      <c r="L9" s="46"/>
      <c r="M9" s="46"/>
      <c r="N9" s="148"/>
      <c r="O9" s="7"/>
      <c r="P9" s="147" t="s">
        <v>14</v>
      </c>
      <c r="Q9" s="46"/>
      <c r="R9" s="46"/>
      <c r="S9" s="148"/>
    </row>
    <row r="10" spans="1:20" ht="14.25" x14ac:dyDescent="0.2">
      <c r="A10" s="296" t="s">
        <v>15</v>
      </c>
      <c r="B10" s="297"/>
      <c r="C10" s="297"/>
      <c r="D10" s="302"/>
      <c r="E10" s="7"/>
      <c r="F10" s="147" t="s">
        <v>15</v>
      </c>
      <c r="G10" s="46"/>
      <c r="H10" s="46"/>
      <c r="I10" s="148"/>
      <c r="J10" s="7"/>
      <c r="K10" s="147" t="s">
        <v>15</v>
      </c>
      <c r="L10" s="46"/>
      <c r="M10" s="46"/>
      <c r="N10" s="148"/>
      <c r="O10" s="7"/>
      <c r="P10" s="147" t="s">
        <v>15</v>
      </c>
      <c r="Q10" s="46"/>
      <c r="R10" s="46"/>
      <c r="S10" s="148"/>
    </row>
    <row r="11" spans="1:20" ht="14.25" x14ac:dyDescent="0.2">
      <c r="A11" s="296" t="s">
        <v>16</v>
      </c>
      <c r="B11" s="297"/>
      <c r="C11" s="297"/>
      <c r="D11" s="302"/>
      <c r="E11" s="7"/>
      <c r="F11" s="147" t="s">
        <v>16</v>
      </c>
      <c r="G11" s="46"/>
      <c r="H11" s="46"/>
      <c r="I11" s="148"/>
      <c r="J11" s="7"/>
      <c r="K11" s="147" t="s">
        <v>16</v>
      </c>
      <c r="L11" s="46"/>
      <c r="M11" s="46"/>
      <c r="N11" s="148"/>
      <c r="O11" s="7"/>
      <c r="P11" s="147" t="s">
        <v>16</v>
      </c>
      <c r="Q11" s="46"/>
      <c r="R11" s="46"/>
      <c r="S11" s="148"/>
    </row>
    <row r="12" spans="1:20" ht="14.25" x14ac:dyDescent="0.2">
      <c r="A12" s="296" t="s">
        <v>18</v>
      </c>
      <c r="B12" s="297"/>
      <c r="C12" s="297"/>
      <c r="D12" s="302"/>
      <c r="E12" s="7"/>
      <c r="F12" s="147" t="s">
        <v>18</v>
      </c>
      <c r="G12" s="46"/>
      <c r="H12" s="46"/>
      <c r="I12" s="148"/>
      <c r="J12" s="7"/>
      <c r="K12" s="147" t="s">
        <v>18</v>
      </c>
      <c r="L12" s="46"/>
      <c r="M12" s="46"/>
      <c r="N12" s="148"/>
      <c r="O12" s="7"/>
      <c r="P12" s="147" t="s">
        <v>18</v>
      </c>
      <c r="Q12" s="46"/>
      <c r="R12" s="46"/>
      <c r="S12" s="148"/>
    </row>
    <row r="13" spans="1:20" ht="14.25" x14ac:dyDescent="0.2">
      <c r="A13" s="305" t="s">
        <v>535</v>
      </c>
      <c r="B13" s="306"/>
      <c r="C13" s="303">
        <f>SUM(C7:D12)</f>
        <v>0</v>
      </c>
      <c r="D13" s="304"/>
      <c r="E13" s="7"/>
      <c r="F13" s="147" t="s">
        <v>535</v>
      </c>
      <c r="G13" s="46">
        <f>SUM(G7:G12)</f>
        <v>0</v>
      </c>
      <c r="H13" s="46">
        <f>SUM(H7:H12)</f>
        <v>0</v>
      </c>
      <c r="I13" s="148">
        <f>SUM(I7:I12)</f>
        <v>0</v>
      </c>
      <c r="J13" s="7"/>
      <c r="K13" s="147" t="s">
        <v>535</v>
      </c>
      <c r="L13" s="46">
        <f>SUM(L7:L12)</f>
        <v>0</v>
      </c>
      <c r="M13" s="46">
        <f>SUM(M7:M12)</f>
        <v>0</v>
      </c>
      <c r="N13" s="148">
        <f>SUM(N7:N12)</f>
        <v>0</v>
      </c>
      <c r="O13" s="7"/>
      <c r="P13" s="147" t="s">
        <v>535</v>
      </c>
      <c r="Q13" s="46">
        <f>SUM(Q7:Q12)</f>
        <v>0</v>
      </c>
      <c r="R13" s="46">
        <f>SUM(R7:R12)</f>
        <v>0</v>
      </c>
      <c r="S13" s="148">
        <f>SUM(S7:S12)</f>
        <v>0</v>
      </c>
    </row>
    <row r="14" spans="1:20" ht="14.25" x14ac:dyDescent="0.2">
      <c r="A14" s="305"/>
      <c r="B14" s="306"/>
      <c r="C14" s="303"/>
      <c r="D14" s="304"/>
      <c r="E14" s="7"/>
      <c r="F14" s="152"/>
      <c r="G14" s="48"/>
      <c r="H14" s="48"/>
      <c r="I14" s="153"/>
      <c r="J14" s="7"/>
      <c r="K14" s="152"/>
      <c r="L14" s="48"/>
      <c r="M14" s="48"/>
      <c r="N14" s="153"/>
      <c r="O14" s="7"/>
      <c r="P14" s="152"/>
      <c r="Q14" s="48"/>
      <c r="R14" s="48"/>
      <c r="S14" s="153"/>
    </row>
    <row r="15" spans="1:20" ht="14.25" x14ac:dyDescent="0.2">
      <c r="A15" s="305" t="s">
        <v>1</v>
      </c>
      <c r="B15" s="306"/>
      <c r="C15" s="303"/>
      <c r="D15" s="304"/>
      <c r="E15" s="7"/>
      <c r="F15" s="147" t="s">
        <v>1</v>
      </c>
      <c r="G15" s="46"/>
      <c r="H15" s="46"/>
      <c r="I15" s="148"/>
      <c r="J15" s="7"/>
      <c r="K15" s="147" t="s">
        <v>1</v>
      </c>
      <c r="L15" s="46"/>
      <c r="M15" s="46"/>
      <c r="N15" s="148"/>
      <c r="O15" s="7"/>
      <c r="P15" s="147" t="s">
        <v>1</v>
      </c>
      <c r="Q15" s="46"/>
      <c r="R15" s="46"/>
      <c r="S15" s="148"/>
    </row>
    <row r="16" spans="1:20" ht="14.25" x14ac:dyDescent="0.2">
      <c r="A16" s="305" t="s">
        <v>2</v>
      </c>
      <c r="B16" s="306"/>
      <c r="C16" s="303"/>
      <c r="D16" s="304"/>
      <c r="E16" s="7"/>
      <c r="F16" s="147" t="s">
        <v>2</v>
      </c>
      <c r="G16" s="46"/>
      <c r="H16" s="46"/>
      <c r="I16" s="148"/>
      <c r="J16" s="7"/>
      <c r="K16" s="147" t="s">
        <v>2</v>
      </c>
      <c r="L16" s="46"/>
      <c r="M16" s="46"/>
      <c r="N16" s="148"/>
      <c r="O16" s="7"/>
      <c r="P16" s="147" t="s">
        <v>2</v>
      </c>
      <c r="Q16" s="46"/>
      <c r="R16" s="46"/>
      <c r="S16" s="148"/>
    </row>
    <row r="17" spans="1:19" ht="14.25" x14ac:dyDescent="0.2">
      <c r="A17" s="305" t="s">
        <v>3</v>
      </c>
      <c r="B17" s="306"/>
      <c r="C17" s="303"/>
      <c r="D17" s="304"/>
      <c r="E17" s="7"/>
      <c r="F17" s="147" t="s">
        <v>3</v>
      </c>
      <c r="G17" s="46"/>
      <c r="H17" s="46"/>
      <c r="I17" s="148"/>
      <c r="J17" s="7"/>
      <c r="K17" s="147" t="s">
        <v>3</v>
      </c>
      <c r="L17" s="46"/>
      <c r="M17" s="46"/>
      <c r="N17" s="148"/>
      <c r="O17" s="7"/>
      <c r="P17" s="147" t="s">
        <v>3</v>
      </c>
      <c r="Q17" s="46"/>
      <c r="R17" s="46"/>
      <c r="S17" s="148"/>
    </row>
    <row r="18" spans="1:19" ht="14.25" x14ac:dyDescent="0.2">
      <c r="A18" s="305" t="s">
        <v>4</v>
      </c>
      <c r="B18" s="306"/>
      <c r="C18" s="303"/>
      <c r="D18" s="304"/>
      <c r="E18" s="7"/>
      <c r="F18" s="147" t="s">
        <v>4</v>
      </c>
      <c r="G18" s="46"/>
      <c r="H18" s="46"/>
      <c r="I18" s="148"/>
      <c r="J18" s="7"/>
      <c r="K18" s="147" t="s">
        <v>4</v>
      </c>
      <c r="L18" s="46"/>
      <c r="M18" s="46"/>
      <c r="N18" s="148"/>
      <c r="O18" s="7"/>
      <c r="P18" s="147" t="s">
        <v>4</v>
      </c>
      <c r="Q18" s="46"/>
      <c r="R18" s="46"/>
      <c r="S18" s="148"/>
    </row>
    <row r="19" spans="1:19" ht="14.25" x14ac:dyDescent="0.2">
      <c r="A19" s="305" t="s">
        <v>5</v>
      </c>
      <c r="B19" s="306"/>
      <c r="C19" s="303"/>
      <c r="D19" s="304"/>
      <c r="E19" s="7"/>
      <c r="F19" s="147" t="s">
        <v>5</v>
      </c>
      <c r="G19" s="46"/>
      <c r="H19" s="46"/>
      <c r="I19" s="148"/>
      <c r="J19" s="7"/>
      <c r="K19" s="147" t="s">
        <v>5</v>
      </c>
      <c r="L19" s="46"/>
      <c r="M19" s="46"/>
      <c r="N19" s="148"/>
      <c r="O19" s="7"/>
      <c r="P19" s="147" t="s">
        <v>5</v>
      </c>
      <c r="Q19" s="46"/>
      <c r="R19" s="46"/>
      <c r="S19" s="148"/>
    </row>
    <row r="20" spans="1:19" ht="14.25" x14ac:dyDescent="0.2">
      <c r="A20" s="305" t="s">
        <v>6</v>
      </c>
      <c r="B20" s="306"/>
      <c r="C20" s="303"/>
      <c r="D20" s="304"/>
      <c r="E20" s="7"/>
      <c r="F20" s="147" t="s">
        <v>6</v>
      </c>
      <c r="G20" s="46"/>
      <c r="H20" s="46"/>
      <c r="I20" s="148"/>
      <c r="J20" s="7"/>
      <c r="K20" s="147" t="s">
        <v>6</v>
      </c>
      <c r="L20" s="46"/>
      <c r="M20" s="46"/>
      <c r="N20" s="148"/>
      <c r="O20" s="7"/>
      <c r="P20" s="147" t="s">
        <v>6</v>
      </c>
      <c r="Q20" s="46"/>
      <c r="R20" s="46"/>
      <c r="S20" s="148"/>
    </row>
    <row r="21" spans="1:19" ht="14.25" x14ac:dyDescent="0.2">
      <c r="A21" s="305" t="s">
        <v>7</v>
      </c>
      <c r="B21" s="306"/>
      <c r="C21" s="303"/>
      <c r="D21" s="304"/>
      <c r="E21" s="7"/>
      <c r="F21" s="147" t="s">
        <v>7</v>
      </c>
      <c r="G21" s="46"/>
      <c r="H21" s="46"/>
      <c r="I21" s="148"/>
      <c r="J21" s="7"/>
      <c r="K21" s="147" t="s">
        <v>7</v>
      </c>
      <c r="L21" s="46"/>
      <c r="M21" s="46"/>
      <c r="N21" s="148"/>
      <c r="O21" s="7"/>
      <c r="P21" s="147" t="s">
        <v>7</v>
      </c>
      <c r="Q21" s="46"/>
      <c r="R21" s="46"/>
      <c r="S21" s="148"/>
    </row>
    <row r="22" spans="1:19" ht="14.25" x14ac:dyDescent="0.2">
      <c r="A22" s="305" t="s">
        <v>8</v>
      </c>
      <c r="B22" s="306"/>
      <c r="C22" s="303"/>
      <c r="D22" s="304"/>
      <c r="E22" s="7"/>
      <c r="F22" s="147" t="s">
        <v>8</v>
      </c>
      <c r="G22" s="46"/>
      <c r="H22" s="46"/>
      <c r="I22" s="148"/>
      <c r="J22" s="7"/>
      <c r="K22" s="147" t="s">
        <v>8</v>
      </c>
      <c r="L22" s="46"/>
      <c r="M22" s="46"/>
      <c r="N22" s="148"/>
      <c r="O22" s="7"/>
      <c r="P22" s="147" t="s">
        <v>8</v>
      </c>
      <c r="Q22" s="46"/>
      <c r="R22" s="46"/>
      <c r="S22" s="148"/>
    </row>
    <row r="23" spans="1:19" ht="14.25" x14ac:dyDescent="0.2">
      <c r="A23" s="305" t="s">
        <v>9</v>
      </c>
      <c r="B23" s="306"/>
      <c r="C23" s="303"/>
      <c r="D23" s="304"/>
      <c r="E23" s="7"/>
      <c r="F23" s="147" t="s">
        <v>9</v>
      </c>
      <c r="G23" s="46"/>
      <c r="H23" s="46"/>
      <c r="I23" s="148"/>
      <c r="J23" s="7"/>
      <c r="K23" s="147" t="s">
        <v>9</v>
      </c>
      <c r="L23" s="46"/>
      <c r="M23" s="46"/>
      <c r="N23" s="148"/>
      <c r="O23" s="7"/>
      <c r="P23" s="147" t="s">
        <v>9</v>
      </c>
      <c r="Q23" s="46"/>
      <c r="R23" s="46"/>
      <c r="S23" s="148"/>
    </row>
    <row r="24" spans="1:19" ht="14.25" x14ac:dyDescent="0.2">
      <c r="A24" s="305" t="s">
        <v>152</v>
      </c>
      <c r="B24" s="306"/>
      <c r="C24" s="303"/>
      <c r="D24" s="304"/>
      <c r="E24" s="7"/>
      <c r="F24" s="147" t="s">
        <v>152</v>
      </c>
      <c r="G24" s="46"/>
      <c r="H24" s="46"/>
      <c r="I24" s="148"/>
      <c r="J24" s="7"/>
      <c r="K24" s="147" t="s">
        <v>152</v>
      </c>
      <c r="L24" s="46"/>
      <c r="M24" s="46"/>
      <c r="N24" s="148"/>
      <c r="O24" s="7"/>
      <c r="P24" s="147" t="s">
        <v>152</v>
      </c>
      <c r="Q24" s="46"/>
      <c r="R24" s="46"/>
      <c r="S24" s="148"/>
    </row>
    <row r="25" spans="1:19" ht="14.25" x14ac:dyDescent="0.2">
      <c r="A25" s="305" t="s">
        <v>39</v>
      </c>
      <c r="B25" s="306"/>
      <c r="C25" s="303"/>
      <c r="D25" s="304"/>
      <c r="E25" s="7"/>
      <c r="F25" s="147" t="s">
        <v>39</v>
      </c>
      <c r="G25" s="46"/>
      <c r="H25" s="46"/>
      <c r="I25" s="148"/>
      <c r="J25" s="7"/>
      <c r="K25" s="147" t="s">
        <v>39</v>
      </c>
      <c r="L25" s="46"/>
      <c r="M25" s="46"/>
      <c r="N25" s="148"/>
      <c r="O25" s="7"/>
      <c r="P25" s="147" t="s">
        <v>39</v>
      </c>
      <c r="Q25" s="46"/>
      <c r="R25" s="46"/>
      <c r="S25" s="148"/>
    </row>
    <row r="26" spans="1:19" ht="14.25" x14ac:dyDescent="0.2">
      <c r="A26" s="305" t="s">
        <v>536</v>
      </c>
      <c r="B26" s="306"/>
      <c r="C26" s="303">
        <f>SUM(C15:D25)</f>
        <v>0</v>
      </c>
      <c r="D26" s="304"/>
      <c r="E26" s="7"/>
      <c r="F26" s="147" t="s">
        <v>536</v>
      </c>
      <c r="G26" s="46">
        <f>SUM(G15:G25)</f>
        <v>0</v>
      </c>
      <c r="H26" s="46">
        <f t="shared" ref="H26:I26" si="0">SUM(H15:H25)</f>
        <v>0</v>
      </c>
      <c r="I26" s="148">
        <f t="shared" si="0"/>
        <v>0</v>
      </c>
      <c r="J26" s="7"/>
      <c r="K26" s="147" t="s">
        <v>536</v>
      </c>
      <c r="L26" s="46">
        <f>SUM(L15:L25)</f>
        <v>0</v>
      </c>
      <c r="M26" s="46">
        <f t="shared" ref="M26" si="1">SUM(M15:M25)</f>
        <v>0</v>
      </c>
      <c r="N26" s="148">
        <f t="shared" ref="N26" si="2">SUM(N15:N25)</f>
        <v>0</v>
      </c>
      <c r="O26" s="7"/>
      <c r="P26" s="147" t="s">
        <v>536</v>
      </c>
      <c r="Q26" s="46">
        <f>SUM(Q15:Q25)</f>
        <v>0</v>
      </c>
      <c r="R26" s="46">
        <f t="shared" ref="R26" si="3">SUM(R15:R25)</f>
        <v>0</v>
      </c>
      <c r="S26" s="148">
        <f t="shared" ref="S26" si="4">SUM(S15:S25)</f>
        <v>0</v>
      </c>
    </row>
    <row r="27" spans="1:19" ht="14.25" x14ac:dyDescent="0.2">
      <c r="A27" s="305"/>
      <c r="B27" s="306"/>
      <c r="C27" s="303"/>
      <c r="D27" s="304"/>
      <c r="E27" s="7"/>
      <c r="F27" s="147"/>
      <c r="G27" s="46"/>
      <c r="H27" s="46"/>
      <c r="I27" s="148"/>
      <c r="J27" s="7"/>
      <c r="K27" s="147"/>
      <c r="L27" s="46"/>
      <c r="M27" s="46"/>
      <c r="N27" s="148"/>
      <c r="O27" s="7"/>
      <c r="P27" s="147"/>
      <c r="Q27" s="46"/>
      <c r="R27" s="46"/>
      <c r="S27" s="148"/>
    </row>
    <row r="28" spans="1:19" ht="15" thickBot="1" x14ac:dyDescent="0.25">
      <c r="A28" s="298" t="s">
        <v>537</v>
      </c>
      <c r="B28" s="299"/>
      <c r="C28" s="307">
        <f>C13+C26</f>
        <v>0</v>
      </c>
      <c r="D28" s="308"/>
      <c r="E28" s="7"/>
      <c r="F28" s="149" t="s">
        <v>537</v>
      </c>
      <c r="G28" s="150">
        <f>G13+G26</f>
        <v>0</v>
      </c>
      <c r="H28" s="150">
        <f t="shared" ref="H28:I28" si="5">H13+H26</f>
        <v>0</v>
      </c>
      <c r="I28" s="151">
        <f t="shared" si="5"/>
        <v>0</v>
      </c>
      <c r="J28" s="7"/>
      <c r="K28" s="149" t="s">
        <v>537</v>
      </c>
      <c r="L28" s="150">
        <f>L13+L26</f>
        <v>0</v>
      </c>
      <c r="M28" s="150">
        <f t="shared" ref="M28:N28" si="6">M13+M26</f>
        <v>0</v>
      </c>
      <c r="N28" s="151">
        <f t="shared" si="6"/>
        <v>0</v>
      </c>
      <c r="O28" s="7"/>
      <c r="P28" s="149" t="s">
        <v>537</v>
      </c>
      <c r="Q28" s="150">
        <f>Q13+Q26</f>
        <v>0</v>
      </c>
      <c r="R28" s="150">
        <f t="shared" ref="R28:S28" si="7">R13+R26</f>
        <v>0</v>
      </c>
      <c r="S28" s="151">
        <f t="shared" si="7"/>
        <v>0</v>
      </c>
    </row>
    <row r="29" spans="1:19" ht="13.5" thickBot="1" x14ac:dyDescent="0.25"/>
    <row r="30" spans="1:19" ht="105" customHeight="1" x14ac:dyDescent="0.2">
      <c r="A30" s="288" t="s">
        <v>557</v>
      </c>
      <c r="B30" s="289"/>
      <c r="C30" s="289"/>
      <c r="D30" s="290"/>
      <c r="F30" s="288" t="s">
        <v>558</v>
      </c>
      <c r="G30" s="289"/>
      <c r="H30" s="289"/>
      <c r="I30" s="290"/>
      <c r="K30" s="288" t="s">
        <v>559</v>
      </c>
      <c r="L30" s="289"/>
      <c r="M30" s="289"/>
      <c r="N30" s="290"/>
      <c r="O30" s="13"/>
      <c r="P30" s="288" t="s">
        <v>560</v>
      </c>
      <c r="Q30" s="289"/>
      <c r="R30" s="289"/>
      <c r="S30" s="290"/>
    </row>
    <row r="31" spans="1:19" ht="14.25" x14ac:dyDescent="0.2">
      <c r="A31" s="145"/>
      <c r="B31" s="44" t="s">
        <v>11</v>
      </c>
      <c r="C31" s="44" t="s">
        <v>10</v>
      </c>
      <c r="D31" s="146" t="s">
        <v>46</v>
      </c>
      <c r="E31" s="7"/>
      <c r="F31" s="145"/>
      <c r="G31" s="44" t="s">
        <v>11</v>
      </c>
      <c r="H31" s="44" t="s">
        <v>10</v>
      </c>
      <c r="I31" s="146" t="s">
        <v>46</v>
      </c>
      <c r="J31" s="7"/>
      <c r="K31" s="145"/>
      <c r="L31" s="44" t="s">
        <v>11</v>
      </c>
      <c r="M31" s="44" t="s">
        <v>10</v>
      </c>
      <c r="N31" s="146" t="s">
        <v>46</v>
      </c>
      <c r="O31" s="13"/>
      <c r="P31" s="145"/>
      <c r="Q31" s="44" t="s">
        <v>11</v>
      </c>
      <c r="R31" s="44" t="s">
        <v>10</v>
      </c>
      <c r="S31" s="146" t="s">
        <v>46</v>
      </c>
    </row>
    <row r="32" spans="1:19" ht="14.25" x14ac:dyDescent="0.2">
      <c r="A32" s="147" t="s">
        <v>12</v>
      </c>
      <c r="B32" s="46"/>
      <c r="C32" s="46"/>
      <c r="D32" s="148"/>
      <c r="E32" s="7"/>
      <c r="F32" s="147" t="s">
        <v>12</v>
      </c>
      <c r="G32" s="46"/>
      <c r="H32" s="46"/>
      <c r="I32" s="148"/>
      <c r="J32" s="7"/>
      <c r="K32" s="147" t="s">
        <v>12</v>
      </c>
      <c r="L32" s="46"/>
      <c r="M32" s="46"/>
      <c r="N32" s="148"/>
      <c r="O32" s="13"/>
      <c r="P32" s="147" t="s">
        <v>12</v>
      </c>
      <c r="Q32" s="46"/>
      <c r="R32" s="46"/>
      <c r="S32" s="148"/>
    </row>
    <row r="33" spans="1:19" ht="14.25" x14ac:dyDescent="0.2">
      <c r="A33" s="147" t="s">
        <v>13</v>
      </c>
      <c r="B33" s="46"/>
      <c r="C33" s="46"/>
      <c r="D33" s="148"/>
      <c r="E33" s="7"/>
      <c r="F33" s="147" t="s">
        <v>13</v>
      </c>
      <c r="G33" s="46"/>
      <c r="H33" s="46"/>
      <c r="I33" s="148"/>
      <c r="J33" s="7"/>
      <c r="K33" s="147" t="s">
        <v>13</v>
      </c>
      <c r="L33" s="46"/>
      <c r="M33" s="46"/>
      <c r="N33" s="148"/>
      <c r="O33" s="13"/>
      <c r="P33" s="147" t="s">
        <v>13</v>
      </c>
      <c r="Q33" s="46"/>
      <c r="R33" s="46"/>
      <c r="S33" s="148"/>
    </row>
    <row r="34" spans="1:19" ht="14.25" x14ac:dyDescent="0.2">
      <c r="A34" s="147" t="s">
        <v>14</v>
      </c>
      <c r="B34" s="46"/>
      <c r="C34" s="46"/>
      <c r="D34" s="148"/>
      <c r="E34" s="7"/>
      <c r="F34" s="147" t="s">
        <v>14</v>
      </c>
      <c r="G34" s="46"/>
      <c r="H34" s="46"/>
      <c r="I34" s="148"/>
      <c r="J34" s="7"/>
      <c r="K34" s="147" t="s">
        <v>14</v>
      </c>
      <c r="L34" s="46"/>
      <c r="M34" s="46"/>
      <c r="N34" s="148"/>
      <c r="O34" s="13"/>
      <c r="P34" s="147" t="s">
        <v>14</v>
      </c>
      <c r="Q34" s="46"/>
      <c r="R34" s="46"/>
      <c r="S34" s="148"/>
    </row>
    <row r="35" spans="1:19" ht="14.25" x14ac:dyDescent="0.2">
      <c r="A35" s="147" t="s">
        <v>15</v>
      </c>
      <c r="B35" s="46"/>
      <c r="C35" s="46"/>
      <c r="D35" s="148"/>
      <c r="E35" s="7"/>
      <c r="F35" s="147" t="s">
        <v>15</v>
      </c>
      <c r="G35" s="46"/>
      <c r="H35" s="46"/>
      <c r="I35" s="148"/>
      <c r="J35" s="7"/>
      <c r="K35" s="147" t="s">
        <v>15</v>
      </c>
      <c r="L35" s="46"/>
      <c r="M35" s="46"/>
      <c r="N35" s="148"/>
      <c r="O35" s="13"/>
      <c r="P35" s="147" t="s">
        <v>15</v>
      </c>
      <c r="Q35" s="46"/>
      <c r="R35" s="46"/>
      <c r="S35" s="148"/>
    </row>
    <row r="36" spans="1:19" ht="14.25" x14ac:dyDescent="0.2">
      <c r="A36" s="147" t="s">
        <v>16</v>
      </c>
      <c r="B36" s="46"/>
      <c r="C36" s="46"/>
      <c r="D36" s="148"/>
      <c r="E36" s="7"/>
      <c r="F36" s="147" t="s">
        <v>16</v>
      </c>
      <c r="G36" s="46"/>
      <c r="H36" s="46"/>
      <c r="I36" s="148"/>
      <c r="J36" s="7"/>
      <c r="K36" s="147" t="s">
        <v>16</v>
      </c>
      <c r="L36" s="46"/>
      <c r="M36" s="46"/>
      <c r="N36" s="148"/>
      <c r="O36" s="13"/>
      <c r="P36" s="147" t="s">
        <v>16</v>
      </c>
      <c r="Q36" s="46"/>
      <c r="R36" s="46"/>
      <c r="S36" s="148"/>
    </row>
    <row r="37" spans="1:19" ht="14.25" x14ac:dyDescent="0.2">
      <c r="A37" s="147" t="s">
        <v>18</v>
      </c>
      <c r="B37" s="46"/>
      <c r="C37" s="46"/>
      <c r="D37" s="148"/>
      <c r="E37" s="7"/>
      <c r="F37" s="147" t="s">
        <v>18</v>
      </c>
      <c r="G37" s="46"/>
      <c r="H37" s="46"/>
      <c r="I37" s="148"/>
      <c r="J37" s="7"/>
      <c r="K37" s="147" t="s">
        <v>18</v>
      </c>
      <c r="L37" s="46"/>
      <c r="M37" s="46"/>
      <c r="N37" s="148"/>
      <c r="O37" s="13"/>
      <c r="P37" s="147" t="s">
        <v>18</v>
      </c>
      <c r="Q37" s="46"/>
      <c r="R37" s="46"/>
      <c r="S37" s="148"/>
    </row>
    <row r="38" spans="1:19" ht="14.25" x14ac:dyDescent="0.2">
      <c r="A38" s="147" t="s">
        <v>535</v>
      </c>
      <c r="B38" s="46">
        <f>SUM(B32:B37)</f>
        <v>0</v>
      </c>
      <c r="C38" s="46">
        <f>SUM(C32:C37)</f>
        <v>0</v>
      </c>
      <c r="D38" s="148">
        <f>SUM(D32:D37)</f>
        <v>0</v>
      </c>
      <c r="E38" s="7"/>
      <c r="F38" s="147" t="s">
        <v>535</v>
      </c>
      <c r="G38" s="46">
        <f>SUM(G32:G37)</f>
        <v>0</v>
      </c>
      <c r="H38" s="46">
        <f>SUM(H32:H37)</f>
        <v>0</v>
      </c>
      <c r="I38" s="148">
        <f>SUM(I32:I37)</f>
        <v>0</v>
      </c>
      <c r="J38" s="7"/>
      <c r="K38" s="147" t="s">
        <v>535</v>
      </c>
      <c r="L38" s="46">
        <f>SUM(L32:L37)</f>
        <v>0</v>
      </c>
      <c r="M38" s="46">
        <f>SUM(M32:M37)</f>
        <v>0</v>
      </c>
      <c r="N38" s="148">
        <f>SUM(N32:N37)</f>
        <v>0</v>
      </c>
      <c r="O38" s="13"/>
      <c r="P38" s="147" t="s">
        <v>535</v>
      </c>
      <c r="Q38" s="46">
        <f>SUM(Q32:Q37)</f>
        <v>0</v>
      </c>
      <c r="R38" s="46">
        <f>SUM(R32:R37)</f>
        <v>0</v>
      </c>
      <c r="S38" s="148">
        <f>SUM(S32:S37)</f>
        <v>0</v>
      </c>
    </row>
    <row r="39" spans="1:19" ht="14.25" x14ac:dyDescent="0.2">
      <c r="A39" s="152"/>
      <c r="B39" s="48"/>
      <c r="C39" s="48"/>
      <c r="D39" s="153"/>
      <c r="E39" s="7"/>
      <c r="F39" s="152"/>
      <c r="G39" s="48"/>
      <c r="H39" s="48"/>
      <c r="I39" s="153"/>
      <c r="J39" s="7"/>
      <c r="K39" s="152"/>
      <c r="L39" s="48"/>
      <c r="M39" s="48"/>
      <c r="N39" s="153"/>
      <c r="O39" s="13"/>
      <c r="P39" s="152"/>
      <c r="Q39" s="48"/>
      <c r="R39" s="48"/>
      <c r="S39" s="153"/>
    </row>
    <row r="40" spans="1:19" ht="14.25" x14ac:dyDescent="0.2">
      <c r="A40" s="147" t="s">
        <v>1</v>
      </c>
      <c r="B40" s="46"/>
      <c r="C40" s="46"/>
      <c r="D40" s="148"/>
      <c r="E40" s="7"/>
      <c r="F40" s="147" t="s">
        <v>1</v>
      </c>
      <c r="G40" s="46"/>
      <c r="H40" s="46"/>
      <c r="I40" s="148"/>
      <c r="J40" s="7"/>
      <c r="K40" s="147" t="s">
        <v>1</v>
      </c>
      <c r="L40" s="46"/>
      <c r="M40" s="46"/>
      <c r="N40" s="148"/>
      <c r="O40" s="13"/>
      <c r="P40" s="147" t="s">
        <v>1</v>
      </c>
      <c r="Q40" s="46"/>
      <c r="R40" s="46"/>
      <c r="S40" s="148"/>
    </row>
    <row r="41" spans="1:19" ht="14.25" x14ac:dyDescent="0.2">
      <c r="A41" s="147" t="s">
        <v>2</v>
      </c>
      <c r="B41" s="46"/>
      <c r="C41" s="46"/>
      <c r="D41" s="148"/>
      <c r="E41" s="7"/>
      <c r="F41" s="147" t="s">
        <v>2</v>
      </c>
      <c r="G41" s="46"/>
      <c r="H41" s="46"/>
      <c r="I41" s="148"/>
      <c r="J41" s="7"/>
      <c r="K41" s="147" t="s">
        <v>2</v>
      </c>
      <c r="L41" s="46"/>
      <c r="M41" s="46"/>
      <c r="N41" s="148"/>
      <c r="O41" s="13"/>
      <c r="P41" s="147" t="s">
        <v>2</v>
      </c>
      <c r="Q41" s="46"/>
      <c r="R41" s="46"/>
      <c r="S41" s="148"/>
    </row>
    <row r="42" spans="1:19" ht="14.25" x14ac:dyDescent="0.2">
      <c r="A42" s="147" t="s">
        <v>3</v>
      </c>
      <c r="B42" s="46"/>
      <c r="C42" s="46"/>
      <c r="D42" s="148"/>
      <c r="E42" s="7"/>
      <c r="F42" s="147" t="s">
        <v>3</v>
      </c>
      <c r="G42" s="46"/>
      <c r="H42" s="46"/>
      <c r="I42" s="148"/>
      <c r="J42" s="7"/>
      <c r="K42" s="147" t="s">
        <v>3</v>
      </c>
      <c r="L42" s="46"/>
      <c r="M42" s="46"/>
      <c r="N42" s="148"/>
      <c r="O42" s="13" t="s">
        <v>534</v>
      </c>
      <c r="P42" s="147" t="s">
        <v>3</v>
      </c>
      <c r="Q42" s="46"/>
      <c r="R42" s="46"/>
      <c r="S42" s="148"/>
    </row>
    <row r="43" spans="1:19" ht="14.25" x14ac:dyDescent="0.2">
      <c r="A43" s="147" t="s">
        <v>4</v>
      </c>
      <c r="B43" s="46"/>
      <c r="C43" s="46"/>
      <c r="D43" s="148"/>
      <c r="E43" s="7"/>
      <c r="F43" s="147" t="s">
        <v>4</v>
      </c>
      <c r="G43" s="46"/>
      <c r="H43" s="46"/>
      <c r="I43" s="148"/>
      <c r="J43" s="7"/>
      <c r="K43" s="147" t="s">
        <v>4</v>
      </c>
      <c r="L43" s="46"/>
      <c r="M43" s="46"/>
      <c r="N43" s="148"/>
      <c r="O43" s="13"/>
      <c r="P43" s="147" t="s">
        <v>4</v>
      </c>
      <c r="Q43" s="46"/>
      <c r="R43" s="46"/>
      <c r="S43" s="148"/>
    </row>
    <row r="44" spans="1:19" ht="14.25" x14ac:dyDescent="0.2">
      <c r="A44" s="147" t="s">
        <v>5</v>
      </c>
      <c r="B44" s="46"/>
      <c r="C44" s="46"/>
      <c r="D44" s="148"/>
      <c r="E44" s="7"/>
      <c r="F44" s="147" t="s">
        <v>5</v>
      </c>
      <c r="G44" s="46"/>
      <c r="H44" s="46"/>
      <c r="I44" s="148"/>
      <c r="J44" s="7"/>
      <c r="K44" s="147" t="s">
        <v>5</v>
      </c>
      <c r="L44" s="46"/>
      <c r="M44" s="46"/>
      <c r="N44" s="148"/>
      <c r="O44" s="13"/>
      <c r="P44" s="147" t="s">
        <v>5</v>
      </c>
      <c r="Q44" s="46"/>
      <c r="R44" s="46"/>
      <c r="S44" s="148"/>
    </row>
    <row r="45" spans="1:19" ht="14.25" x14ac:dyDescent="0.2">
      <c r="A45" s="147" t="s">
        <v>6</v>
      </c>
      <c r="B45" s="46"/>
      <c r="C45" s="46"/>
      <c r="D45" s="148"/>
      <c r="E45" s="7"/>
      <c r="F45" s="147" t="s">
        <v>6</v>
      </c>
      <c r="G45" s="46"/>
      <c r="H45" s="46"/>
      <c r="I45" s="148"/>
      <c r="J45" s="7"/>
      <c r="K45" s="147" t="s">
        <v>6</v>
      </c>
      <c r="L45" s="46"/>
      <c r="M45" s="46"/>
      <c r="N45" s="148"/>
      <c r="O45" s="13"/>
      <c r="P45" s="147" t="s">
        <v>6</v>
      </c>
      <c r="Q45" s="46"/>
      <c r="R45" s="46"/>
      <c r="S45" s="148"/>
    </row>
    <row r="46" spans="1:19" ht="14.25" x14ac:dyDescent="0.2">
      <c r="A46" s="147" t="s">
        <v>7</v>
      </c>
      <c r="B46" s="46"/>
      <c r="C46" s="46"/>
      <c r="D46" s="148"/>
      <c r="E46" s="7"/>
      <c r="F46" s="147" t="s">
        <v>7</v>
      </c>
      <c r="G46" s="46"/>
      <c r="H46" s="46"/>
      <c r="I46" s="148"/>
      <c r="J46" s="7"/>
      <c r="K46" s="147" t="s">
        <v>7</v>
      </c>
      <c r="L46" s="46"/>
      <c r="M46" s="46"/>
      <c r="N46" s="148"/>
      <c r="O46" s="13"/>
      <c r="P46" s="147" t="s">
        <v>7</v>
      </c>
      <c r="Q46" s="46"/>
      <c r="R46" s="46"/>
      <c r="S46" s="148"/>
    </row>
    <row r="47" spans="1:19" ht="14.25" x14ac:dyDescent="0.2">
      <c r="A47" s="147" t="s">
        <v>8</v>
      </c>
      <c r="B47" s="46"/>
      <c r="C47" s="46"/>
      <c r="D47" s="148"/>
      <c r="E47" s="7"/>
      <c r="F47" s="147" t="s">
        <v>8</v>
      </c>
      <c r="G47" s="46"/>
      <c r="H47" s="46"/>
      <c r="I47" s="148"/>
      <c r="J47" s="7"/>
      <c r="K47" s="147" t="s">
        <v>8</v>
      </c>
      <c r="L47" s="46"/>
      <c r="M47" s="46"/>
      <c r="N47" s="148"/>
      <c r="O47" s="13"/>
      <c r="P47" s="147" t="s">
        <v>8</v>
      </c>
      <c r="Q47" s="46"/>
      <c r="R47" s="46"/>
      <c r="S47" s="148"/>
    </row>
    <row r="48" spans="1:19" ht="14.25" x14ac:dyDescent="0.2">
      <c r="A48" s="147" t="s">
        <v>9</v>
      </c>
      <c r="B48" s="46"/>
      <c r="C48" s="46"/>
      <c r="D48" s="148"/>
      <c r="E48" s="7"/>
      <c r="F48" s="147" t="s">
        <v>9</v>
      </c>
      <c r="G48" s="46"/>
      <c r="H48" s="46"/>
      <c r="I48" s="148"/>
      <c r="J48" s="7"/>
      <c r="K48" s="147" t="s">
        <v>9</v>
      </c>
      <c r="L48" s="46"/>
      <c r="M48" s="46"/>
      <c r="N48" s="148"/>
      <c r="O48" s="13"/>
      <c r="P48" s="147" t="s">
        <v>9</v>
      </c>
      <c r="Q48" s="46"/>
      <c r="R48" s="46"/>
      <c r="S48" s="148"/>
    </row>
    <row r="49" spans="1:19" ht="14.25" x14ac:dyDescent="0.2">
      <c r="A49" s="147" t="s">
        <v>152</v>
      </c>
      <c r="B49" s="46"/>
      <c r="C49" s="46"/>
      <c r="D49" s="148"/>
      <c r="E49" s="7"/>
      <c r="F49" s="147" t="s">
        <v>152</v>
      </c>
      <c r="G49" s="46"/>
      <c r="H49" s="46"/>
      <c r="I49" s="148"/>
      <c r="J49" s="7"/>
      <c r="K49" s="147" t="s">
        <v>152</v>
      </c>
      <c r="L49" s="46"/>
      <c r="M49" s="46"/>
      <c r="N49" s="148"/>
      <c r="O49" s="13"/>
      <c r="P49" s="147" t="s">
        <v>152</v>
      </c>
      <c r="Q49" s="46"/>
      <c r="R49" s="46"/>
      <c r="S49" s="148"/>
    </row>
    <row r="50" spans="1:19" ht="14.25" x14ac:dyDescent="0.2">
      <c r="A50" s="147" t="s">
        <v>39</v>
      </c>
      <c r="B50" s="46"/>
      <c r="C50" s="46"/>
      <c r="D50" s="148"/>
      <c r="E50" s="7"/>
      <c r="F50" s="147" t="s">
        <v>39</v>
      </c>
      <c r="G50" s="46"/>
      <c r="H50" s="46"/>
      <c r="I50" s="148"/>
      <c r="J50" s="7"/>
      <c r="K50" s="147" t="s">
        <v>39</v>
      </c>
      <c r="L50" s="46"/>
      <c r="M50" s="46"/>
      <c r="N50" s="148"/>
      <c r="O50" s="13"/>
      <c r="P50" s="147" t="s">
        <v>39</v>
      </c>
      <c r="Q50" s="46"/>
      <c r="R50" s="46"/>
      <c r="S50" s="148"/>
    </row>
    <row r="51" spans="1:19" ht="14.25" x14ac:dyDescent="0.2">
      <c r="A51" s="147" t="s">
        <v>536</v>
      </c>
      <c r="B51" s="46">
        <f>SUM(B40:B50)</f>
        <v>0</v>
      </c>
      <c r="C51" s="46">
        <f t="shared" ref="C51" si="8">SUM(C40:C50)</f>
        <v>0</v>
      </c>
      <c r="D51" s="148">
        <f t="shared" ref="D51" si="9">SUM(D40:D50)</f>
        <v>0</v>
      </c>
      <c r="E51" s="7"/>
      <c r="F51" s="147" t="s">
        <v>536</v>
      </c>
      <c r="G51" s="46">
        <f>SUM(G40:G50)</f>
        <v>0</v>
      </c>
      <c r="H51" s="46">
        <f t="shared" ref="H51" si="10">SUM(H40:H50)</f>
        <v>0</v>
      </c>
      <c r="I51" s="148">
        <f t="shared" ref="I51" si="11">SUM(I40:I50)</f>
        <v>0</v>
      </c>
      <c r="J51" s="7"/>
      <c r="K51" s="147" t="s">
        <v>536</v>
      </c>
      <c r="L51" s="46">
        <f>SUM(L40:L50)</f>
        <v>0</v>
      </c>
      <c r="M51" s="46">
        <f t="shared" ref="M51" si="12">SUM(M40:M50)</f>
        <v>0</v>
      </c>
      <c r="N51" s="148">
        <f t="shared" ref="N51" si="13">SUM(N40:N50)</f>
        <v>0</v>
      </c>
      <c r="O51" s="13"/>
      <c r="P51" s="147" t="s">
        <v>536</v>
      </c>
      <c r="Q51" s="46">
        <f>SUM(Q40:Q50)</f>
        <v>0</v>
      </c>
      <c r="R51" s="46">
        <f t="shared" ref="R51" si="14">SUM(R40:R50)</f>
        <v>0</v>
      </c>
      <c r="S51" s="148">
        <f t="shared" ref="S51" si="15">SUM(S40:S50)</f>
        <v>0</v>
      </c>
    </row>
    <row r="52" spans="1:19" ht="14.25" x14ac:dyDescent="0.2">
      <c r="A52" s="147"/>
      <c r="B52" s="46"/>
      <c r="C52" s="46"/>
      <c r="D52" s="148"/>
      <c r="E52" s="7"/>
      <c r="F52" s="147"/>
      <c r="G52" s="46"/>
      <c r="H52" s="46"/>
      <c r="I52" s="148"/>
      <c r="J52" s="7"/>
      <c r="K52" s="147"/>
      <c r="L52" s="46"/>
      <c r="M52" s="46"/>
      <c r="N52" s="148"/>
      <c r="O52" s="13"/>
      <c r="P52" s="147"/>
      <c r="Q52" s="46"/>
      <c r="R52" s="46"/>
      <c r="S52" s="148"/>
    </row>
    <row r="53" spans="1:19" ht="15" thickBot="1" x14ac:dyDescent="0.25">
      <c r="A53" s="149" t="s">
        <v>537</v>
      </c>
      <c r="B53" s="150">
        <f>B38+B51</f>
        <v>0</v>
      </c>
      <c r="C53" s="150">
        <f t="shared" ref="C53:D53" si="16">C38+C51</f>
        <v>0</v>
      </c>
      <c r="D53" s="151">
        <f t="shared" si="16"/>
        <v>0</v>
      </c>
      <c r="E53" s="7"/>
      <c r="F53" s="149" t="s">
        <v>537</v>
      </c>
      <c r="G53" s="150">
        <f>G38+G51</f>
        <v>0</v>
      </c>
      <c r="H53" s="150">
        <f t="shared" ref="H53:I53" si="17">H38+H51</f>
        <v>0</v>
      </c>
      <c r="I53" s="151">
        <f t="shared" si="17"/>
        <v>0</v>
      </c>
      <c r="J53" s="7"/>
      <c r="K53" s="149" t="s">
        <v>537</v>
      </c>
      <c r="L53" s="150">
        <f>L38+L51</f>
        <v>0</v>
      </c>
      <c r="M53" s="150">
        <f t="shared" ref="M53:N53" si="18">M38+M51</f>
        <v>0</v>
      </c>
      <c r="N53" s="151">
        <f t="shared" si="18"/>
        <v>0</v>
      </c>
      <c r="O53" s="13"/>
      <c r="P53" s="149" t="s">
        <v>537</v>
      </c>
      <c r="Q53" s="150">
        <f>Q38+Q51</f>
        <v>0</v>
      </c>
      <c r="R53" s="150">
        <f t="shared" ref="R53:S53" si="19">R38+R51</f>
        <v>0</v>
      </c>
      <c r="S53" s="151">
        <f t="shared" si="19"/>
        <v>0</v>
      </c>
    </row>
    <row r="54" spans="1:19" ht="15.75" thickTop="1" thickBot="1" x14ac:dyDescent="0.25">
      <c r="A54" s="7"/>
      <c r="E54" s="7"/>
      <c r="F54" s="7"/>
      <c r="J54" s="7"/>
      <c r="K54" s="7"/>
      <c r="O54" s="13"/>
      <c r="P54" s="7"/>
    </row>
    <row r="55" spans="1:19" ht="105" customHeight="1" x14ac:dyDescent="0.2">
      <c r="A55" s="311" t="s">
        <v>544</v>
      </c>
      <c r="B55" s="312"/>
      <c r="C55" s="312"/>
      <c r="D55" s="312"/>
      <c r="E55" s="312"/>
      <c r="F55" s="313"/>
      <c r="G55" s="310" t="e" vm="44">
        <v>#VALUE!</v>
      </c>
      <c r="H55" s="310"/>
      <c r="I55" s="310"/>
      <c r="J55" s="310"/>
      <c r="K55" s="310"/>
      <c r="L55" s="310"/>
      <c r="M55" s="310"/>
      <c r="N55" s="310"/>
      <c r="O55" s="310"/>
      <c r="P55" s="310"/>
      <c r="Q55" s="310"/>
      <c r="R55" s="310"/>
      <c r="S55" s="310"/>
    </row>
    <row r="56" spans="1:19" ht="14.25" x14ac:dyDescent="0.2">
      <c r="A56" s="187"/>
      <c r="B56" s="44" t="s">
        <v>11</v>
      </c>
      <c r="C56" s="44" t="s">
        <v>10</v>
      </c>
      <c r="D56" s="314" t="s">
        <v>46</v>
      </c>
      <c r="E56" s="314"/>
      <c r="F56" s="188" t="s">
        <v>0</v>
      </c>
      <c r="G56" s="310"/>
      <c r="H56" s="310"/>
      <c r="I56" s="310"/>
      <c r="J56" s="310"/>
      <c r="K56" s="310"/>
      <c r="L56" s="310"/>
      <c r="M56" s="310"/>
      <c r="N56" s="310"/>
      <c r="O56" s="310"/>
      <c r="P56" s="310"/>
      <c r="Q56" s="310"/>
      <c r="R56" s="310"/>
      <c r="S56" s="310"/>
    </row>
    <row r="57" spans="1:19" ht="14.25" x14ac:dyDescent="0.2">
      <c r="A57" s="189" t="s">
        <v>12</v>
      </c>
      <c r="B57" s="46"/>
      <c r="C57" s="46"/>
      <c r="D57" s="297"/>
      <c r="E57" s="297"/>
      <c r="F57" s="188"/>
      <c r="G57" s="310"/>
      <c r="H57" s="310"/>
      <c r="I57" s="310"/>
      <c r="J57" s="310"/>
      <c r="K57" s="310"/>
      <c r="L57" s="310"/>
      <c r="M57" s="310"/>
      <c r="N57" s="310"/>
      <c r="O57" s="310"/>
      <c r="P57" s="310"/>
      <c r="Q57" s="310" t="b">
        <v>1</v>
      </c>
      <c r="R57" s="310"/>
      <c r="S57" s="310"/>
    </row>
    <row r="58" spans="1:19" ht="14.25" x14ac:dyDescent="0.2">
      <c r="A58" s="189" t="s">
        <v>13</v>
      </c>
      <c r="B58" s="46"/>
      <c r="C58" s="46"/>
      <c r="D58" s="297"/>
      <c r="E58" s="297"/>
      <c r="F58" s="188"/>
      <c r="G58" s="310"/>
      <c r="H58" s="310"/>
      <c r="I58" s="310"/>
      <c r="J58" s="310"/>
      <c r="K58" s="310"/>
      <c r="L58" s="310"/>
      <c r="M58" s="310"/>
      <c r="N58" s="310"/>
      <c r="O58" s="310"/>
      <c r="P58" s="310"/>
      <c r="Q58" s="310"/>
      <c r="R58" s="310"/>
      <c r="S58" s="310"/>
    </row>
    <row r="59" spans="1:19" ht="14.25" x14ac:dyDescent="0.2">
      <c r="A59" s="189" t="s">
        <v>14</v>
      </c>
      <c r="B59" s="46"/>
      <c r="C59" s="46"/>
      <c r="D59" s="297"/>
      <c r="E59" s="297"/>
      <c r="F59" s="188"/>
      <c r="G59" s="310"/>
      <c r="H59" s="310"/>
      <c r="I59" s="310"/>
      <c r="J59" s="310"/>
      <c r="K59" s="310"/>
      <c r="L59" s="310"/>
      <c r="M59" s="310"/>
      <c r="N59" s="310"/>
      <c r="O59" s="310"/>
      <c r="P59" s="310"/>
      <c r="Q59" s="310"/>
      <c r="R59" s="310"/>
      <c r="S59" s="310"/>
    </row>
    <row r="60" spans="1:19" ht="14.25" x14ac:dyDescent="0.2">
      <c r="A60" s="189" t="s">
        <v>15</v>
      </c>
      <c r="B60" s="46"/>
      <c r="C60" s="46"/>
      <c r="D60" s="297"/>
      <c r="E60" s="297"/>
      <c r="F60" s="188"/>
      <c r="G60" s="310"/>
      <c r="H60" s="310"/>
      <c r="I60" s="310"/>
      <c r="J60" s="310"/>
      <c r="K60" s="310"/>
      <c r="L60" s="310"/>
      <c r="M60" s="310"/>
      <c r="N60" s="310"/>
      <c r="O60" s="310"/>
      <c r="P60" s="310"/>
      <c r="Q60" s="310"/>
      <c r="R60" s="310"/>
      <c r="S60" s="310"/>
    </row>
    <row r="61" spans="1:19" ht="14.25" x14ac:dyDescent="0.2">
      <c r="A61" s="189" t="s">
        <v>16</v>
      </c>
      <c r="B61" s="46"/>
      <c r="C61" s="46"/>
      <c r="D61" s="297"/>
      <c r="E61" s="297"/>
      <c r="F61" s="188"/>
      <c r="G61" s="310"/>
      <c r="H61" s="310"/>
      <c r="I61" s="310"/>
      <c r="J61" s="310"/>
      <c r="K61" s="310"/>
      <c r="L61" s="310"/>
      <c r="M61" s="310"/>
      <c r="N61" s="310"/>
      <c r="O61" s="310"/>
      <c r="P61" s="310"/>
      <c r="Q61" s="310"/>
      <c r="R61" s="310"/>
      <c r="S61" s="310"/>
    </row>
    <row r="62" spans="1:19" ht="14.25" x14ac:dyDescent="0.2">
      <c r="A62" s="189" t="s">
        <v>18</v>
      </c>
      <c r="B62" s="46"/>
      <c r="C62" s="46"/>
      <c r="D62" s="297"/>
      <c r="E62" s="297"/>
      <c r="F62" s="188"/>
      <c r="G62" s="310"/>
      <c r="H62" s="310"/>
      <c r="I62" s="310"/>
      <c r="J62" s="310"/>
      <c r="K62" s="310"/>
      <c r="L62" s="310"/>
      <c r="M62" s="310"/>
      <c r="N62" s="310"/>
      <c r="O62" s="310"/>
      <c r="P62" s="310"/>
      <c r="Q62" s="310"/>
      <c r="R62" s="310"/>
      <c r="S62" s="310"/>
    </row>
    <row r="63" spans="1:19" ht="14.25" x14ac:dyDescent="0.2">
      <c r="A63" s="189" t="s">
        <v>535</v>
      </c>
      <c r="B63" s="46"/>
      <c r="C63" s="46"/>
      <c r="D63" s="297"/>
      <c r="E63" s="297"/>
      <c r="F63" s="188"/>
      <c r="G63" s="310"/>
      <c r="H63" s="310"/>
      <c r="I63" s="310"/>
      <c r="J63" s="310"/>
      <c r="K63" s="310"/>
      <c r="L63" s="310"/>
      <c r="M63" s="310"/>
      <c r="N63" s="310"/>
      <c r="O63" s="310"/>
      <c r="P63" s="310"/>
      <c r="Q63" s="310"/>
      <c r="R63" s="310"/>
      <c r="S63" s="310"/>
    </row>
    <row r="64" spans="1:19" ht="14.25" x14ac:dyDescent="0.2">
      <c r="A64" s="189"/>
      <c r="B64" s="46"/>
      <c r="C64" s="46"/>
      <c r="D64" s="297"/>
      <c r="E64" s="297"/>
      <c r="F64" s="188"/>
      <c r="G64" s="310"/>
      <c r="H64" s="310"/>
      <c r="I64" s="310"/>
      <c r="J64" s="310"/>
      <c r="K64" s="310"/>
      <c r="L64" s="310"/>
      <c r="M64" s="310"/>
      <c r="N64" s="310"/>
      <c r="O64" s="310"/>
      <c r="P64" s="310"/>
      <c r="Q64" s="310"/>
      <c r="R64" s="310"/>
      <c r="S64" s="310"/>
    </row>
    <row r="65" spans="1:19" ht="14.25" x14ac:dyDescent="0.2">
      <c r="A65" s="189" t="s">
        <v>1</v>
      </c>
      <c r="B65" s="46"/>
      <c r="C65" s="46"/>
      <c r="D65" s="297"/>
      <c r="E65" s="297"/>
      <c r="F65" s="188"/>
      <c r="G65" s="310"/>
      <c r="H65" s="310"/>
      <c r="I65" s="310"/>
      <c r="J65" s="310"/>
      <c r="K65" s="310"/>
      <c r="L65" s="310"/>
      <c r="M65" s="310"/>
      <c r="N65" s="310"/>
      <c r="O65" s="310"/>
      <c r="P65" s="310"/>
      <c r="Q65" s="310"/>
      <c r="R65" s="310"/>
      <c r="S65" s="310"/>
    </row>
    <row r="66" spans="1:19" ht="14.25" x14ac:dyDescent="0.2">
      <c r="A66" s="189" t="s">
        <v>2</v>
      </c>
      <c r="B66" s="46"/>
      <c r="C66" s="46"/>
      <c r="D66" s="297"/>
      <c r="E66" s="297"/>
      <c r="F66" s="188"/>
      <c r="G66" s="310"/>
      <c r="H66" s="310"/>
      <c r="I66" s="310"/>
      <c r="J66" s="310"/>
      <c r="K66" s="310"/>
      <c r="L66" s="310"/>
      <c r="M66" s="310"/>
      <c r="N66" s="310"/>
      <c r="O66" s="310"/>
      <c r="P66" s="310"/>
      <c r="Q66" s="310"/>
      <c r="R66" s="310"/>
      <c r="S66" s="310"/>
    </row>
    <row r="67" spans="1:19" ht="14.25" x14ac:dyDescent="0.2">
      <c r="A67" s="189" t="s">
        <v>3</v>
      </c>
      <c r="B67" s="46"/>
      <c r="C67" s="46"/>
      <c r="D67" s="297"/>
      <c r="E67" s="297"/>
      <c r="F67" s="188"/>
      <c r="G67" s="310"/>
      <c r="H67" s="310"/>
      <c r="I67" s="310"/>
      <c r="J67" s="310"/>
      <c r="K67" s="310"/>
      <c r="L67" s="310"/>
      <c r="M67" s="310"/>
      <c r="N67" s="310"/>
      <c r="O67" s="310"/>
      <c r="P67" s="310"/>
      <c r="Q67" s="310"/>
      <c r="R67" s="310"/>
      <c r="S67" s="310"/>
    </row>
    <row r="68" spans="1:19" ht="14.25" x14ac:dyDescent="0.2">
      <c r="A68" s="189" t="s">
        <v>4</v>
      </c>
      <c r="B68" s="46"/>
      <c r="C68" s="46"/>
      <c r="D68" s="297"/>
      <c r="E68" s="297"/>
      <c r="F68" s="188"/>
      <c r="G68" s="310"/>
      <c r="H68" s="310"/>
      <c r="I68" s="310"/>
      <c r="J68" s="310"/>
      <c r="K68" s="310"/>
      <c r="L68" s="310"/>
      <c r="M68" s="310"/>
      <c r="N68" s="310"/>
      <c r="O68" s="310"/>
      <c r="P68" s="310"/>
      <c r="Q68" s="310"/>
      <c r="R68" s="310"/>
      <c r="S68" s="310"/>
    </row>
    <row r="69" spans="1:19" ht="14.25" x14ac:dyDescent="0.2">
      <c r="A69" s="189" t="s">
        <v>5</v>
      </c>
      <c r="B69" s="46"/>
      <c r="C69" s="46"/>
      <c r="D69" s="297"/>
      <c r="E69" s="297"/>
      <c r="F69" s="188"/>
      <c r="G69" s="310"/>
      <c r="H69" s="310"/>
      <c r="I69" s="310"/>
      <c r="J69" s="310"/>
      <c r="K69" s="310"/>
      <c r="L69" s="310"/>
      <c r="M69" s="310"/>
      <c r="N69" s="310"/>
      <c r="O69" s="310"/>
      <c r="P69" s="310"/>
      <c r="Q69" s="310"/>
      <c r="R69" s="310"/>
      <c r="S69" s="310"/>
    </row>
    <row r="70" spans="1:19" ht="14.25" x14ac:dyDescent="0.2">
      <c r="A70" s="189" t="s">
        <v>6</v>
      </c>
      <c r="B70" s="46"/>
      <c r="C70" s="46"/>
      <c r="D70" s="297"/>
      <c r="E70" s="297"/>
      <c r="F70" s="188"/>
      <c r="G70" s="310"/>
      <c r="H70" s="310"/>
      <c r="I70" s="310"/>
      <c r="J70" s="310"/>
      <c r="K70" s="310"/>
      <c r="L70" s="310"/>
      <c r="M70" s="310"/>
      <c r="N70" s="310"/>
      <c r="O70" s="310"/>
      <c r="P70" s="310"/>
      <c r="Q70" s="310"/>
      <c r="R70" s="310"/>
      <c r="S70" s="310"/>
    </row>
    <row r="71" spans="1:19" ht="14.25" x14ac:dyDescent="0.2">
      <c r="A71" s="189" t="s">
        <v>7</v>
      </c>
      <c r="B71" s="46"/>
      <c r="C71" s="46"/>
      <c r="D71" s="297"/>
      <c r="E71" s="297"/>
      <c r="F71" s="188"/>
      <c r="G71" s="310"/>
      <c r="H71" s="310"/>
      <c r="I71" s="310"/>
      <c r="J71" s="310"/>
      <c r="K71" s="310"/>
      <c r="L71" s="310"/>
      <c r="M71" s="310"/>
      <c r="N71" s="310"/>
      <c r="O71" s="310"/>
      <c r="P71" s="310"/>
      <c r="Q71" s="310"/>
      <c r="R71" s="310"/>
      <c r="S71" s="310"/>
    </row>
    <row r="72" spans="1:19" ht="14.25" x14ac:dyDescent="0.2">
      <c r="A72" s="189" t="s">
        <v>8</v>
      </c>
      <c r="B72" s="46"/>
      <c r="C72" s="46"/>
      <c r="D72" s="297"/>
      <c r="E72" s="297"/>
      <c r="F72" s="188"/>
      <c r="G72" s="310"/>
      <c r="H72" s="310"/>
      <c r="I72" s="310"/>
      <c r="J72" s="310"/>
      <c r="K72" s="310"/>
      <c r="L72" s="310"/>
      <c r="M72" s="310"/>
      <c r="N72" s="310"/>
      <c r="O72" s="310"/>
      <c r="P72" s="310"/>
      <c r="Q72" s="310"/>
      <c r="R72" s="310"/>
      <c r="S72" s="310"/>
    </row>
    <row r="73" spans="1:19" ht="14.25" x14ac:dyDescent="0.2">
      <c r="A73" s="189" t="s">
        <v>9</v>
      </c>
      <c r="B73" s="46"/>
      <c r="C73" s="46"/>
      <c r="D73" s="297"/>
      <c r="E73" s="297"/>
      <c r="F73" s="188"/>
      <c r="G73" s="310"/>
      <c r="H73" s="310"/>
      <c r="I73" s="310"/>
      <c r="J73" s="310"/>
      <c r="K73" s="310"/>
      <c r="L73" s="310"/>
      <c r="M73" s="310"/>
      <c r="N73" s="310"/>
      <c r="O73" s="310"/>
      <c r="P73" s="310"/>
      <c r="Q73" s="310"/>
      <c r="R73" s="310"/>
      <c r="S73" s="310"/>
    </row>
    <row r="74" spans="1:19" ht="14.25" x14ac:dyDescent="0.2">
      <c r="A74" s="189" t="s">
        <v>152</v>
      </c>
      <c r="B74" s="46"/>
      <c r="C74" s="46"/>
      <c r="D74" s="297"/>
      <c r="E74" s="297"/>
      <c r="F74" s="188"/>
      <c r="G74" s="310"/>
      <c r="H74" s="310"/>
      <c r="I74" s="310"/>
      <c r="J74" s="310"/>
      <c r="K74" s="310"/>
      <c r="L74" s="310"/>
      <c r="M74" s="310"/>
      <c r="N74" s="310"/>
      <c r="O74" s="310"/>
      <c r="P74" s="310"/>
      <c r="Q74" s="310"/>
      <c r="R74" s="310"/>
      <c r="S74" s="310"/>
    </row>
    <row r="75" spans="1:19" ht="14.25" x14ac:dyDescent="0.2">
      <c r="A75" s="189" t="s">
        <v>39</v>
      </c>
      <c r="B75" s="46"/>
      <c r="C75" s="46"/>
      <c r="D75" s="297"/>
      <c r="E75" s="297"/>
      <c r="F75" s="188"/>
      <c r="G75" s="310"/>
      <c r="H75" s="310"/>
      <c r="I75" s="310"/>
      <c r="J75" s="310"/>
      <c r="K75" s="310"/>
      <c r="L75" s="310"/>
      <c r="M75" s="310"/>
      <c r="N75" s="310"/>
      <c r="O75" s="310"/>
      <c r="P75" s="310"/>
      <c r="Q75" s="310"/>
      <c r="R75" s="310"/>
      <c r="S75" s="310"/>
    </row>
    <row r="76" spans="1:19" ht="14.25" x14ac:dyDescent="0.2">
      <c r="A76" s="189" t="s">
        <v>536</v>
      </c>
      <c r="B76" s="46"/>
      <c r="C76" s="46"/>
      <c r="D76" s="297"/>
      <c r="E76" s="297"/>
      <c r="F76" s="188"/>
      <c r="G76" s="310"/>
      <c r="H76" s="310"/>
      <c r="I76" s="310"/>
      <c r="J76" s="310"/>
      <c r="K76" s="310"/>
      <c r="L76" s="310"/>
      <c r="M76" s="310"/>
      <c r="N76" s="310"/>
      <c r="O76" s="310"/>
      <c r="P76" s="310"/>
      <c r="Q76" s="310"/>
      <c r="R76" s="310"/>
      <c r="S76" s="310"/>
    </row>
    <row r="77" spans="1:19" ht="14.25" x14ac:dyDescent="0.2">
      <c r="A77" s="189"/>
      <c r="B77" s="46"/>
      <c r="C77" s="46"/>
      <c r="D77" s="297"/>
      <c r="E77" s="297"/>
      <c r="F77" s="188"/>
      <c r="G77" s="310"/>
      <c r="H77" s="310"/>
      <c r="I77" s="310"/>
      <c r="J77" s="310"/>
      <c r="K77" s="310"/>
      <c r="L77" s="310"/>
      <c r="M77" s="310"/>
      <c r="N77" s="310"/>
      <c r="O77" s="310"/>
      <c r="P77" s="310"/>
      <c r="Q77" s="310"/>
      <c r="R77" s="310"/>
      <c r="S77" s="310"/>
    </row>
    <row r="78" spans="1:19" ht="15" thickBot="1" x14ac:dyDescent="0.25">
      <c r="A78" s="190" t="s">
        <v>537</v>
      </c>
      <c r="B78" s="191"/>
      <c r="C78" s="191"/>
      <c r="D78" s="309"/>
      <c r="E78" s="309"/>
      <c r="F78" s="192"/>
      <c r="G78" s="310"/>
      <c r="H78" s="310"/>
      <c r="I78" s="310"/>
      <c r="J78" s="310"/>
      <c r="K78" s="310"/>
      <c r="L78" s="310"/>
      <c r="M78" s="310"/>
      <c r="N78" s="310"/>
      <c r="O78" s="310"/>
      <c r="P78" s="310"/>
      <c r="Q78" s="310"/>
      <c r="R78" s="310"/>
      <c r="S78" s="310"/>
    </row>
    <row r="79" spans="1:19" ht="16.5" customHeight="1" thickBot="1" x14ac:dyDescent="0.25">
      <c r="A79" s="10"/>
      <c r="B79" s="10"/>
      <c r="C79" s="10"/>
      <c r="D79" s="10"/>
      <c r="E79" s="10"/>
      <c r="F79" s="10"/>
      <c r="G79" s="10"/>
      <c r="H79" s="10"/>
      <c r="I79" s="10"/>
      <c r="J79" s="10"/>
      <c r="K79" s="10"/>
      <c r="L79" s="10"/>
      <c r="M79" s="10"/>
      <c r="N79" s="10"/>
      <c r="O79" s="10"/>
      <c r="P79" s="10"/>
      <c r="Q79" s="10"/>
      <c r="R79" s="10"/>
      <c r="S79" s="10"/>
    </row>
    <row r="80" spans="1:19" ht="105" customHeight="1" x14ac:dyDescent="0.2">
      <c r="A80" s="288" t="s">
        <v>208</v>
      </c>
      <c r="B80" s="289"/>
      <c r="C80" s="289"/>
      <c r="D80" s="290"/>
      <c r="F80" s="288" t="s">
        <v>209</v>
      </c>
      <c r="G80" s="289"/>
      <c r="H80" s="289"/>
      <c r="I80" s="290"/>
      <c r="K80" s="288" t="s">
        <v>210</v>
      </c>
      <c r="L80" s="289"/>
      <c r="M80" s="289"/>
      <c r="N80" s="290"/>
      <c r="O80" s="13"/>
      <c r="P80" s="288" t="s">
        <v>211</v>
      </c>
      <c r="Q80" s="289"/>
      <c r="R80" s="289"/>
      <c r="S80" s="290"/>
    </row>
    <row r="81" spans="1:19" ht="14.25" x14ac:dyDescent="0.2">
      <c r="A81" s="294"/>
      <c r="B81" s="295"/>
      <c r="C81" s="300" t="s">
        <v>166</v>
      </c>
      <c r="D81" s="301"/>
      <c r="E81" s="7"/>
      <c r="F81" s="294"/>
      <c r="G81" s="295"/>
      <c r="H81" s="300" t="s">
        <v>166</v>
      </c>
      <c r="I81" s="301"/>
      <c r="J81" s="7"/>
      <c r="K81" s="294"/>
      <c r="L81" s="295"/>
      <c r="M81" s="300" t="s">
        <v>166</v>
      </c>
      <c r="N81" s="301"/>
      <c r="O81" s="13"/>
      <c r="P81" s="294"/>
      <c r="Q81" s="295"/>
      <c r="R81" s="300" t="s">
        <v>166</v>
      </c>
      <c r="S81" s="301"/>
    </row>
    <row r="82" spans="1:19" ht="14.25" x14ac:dyDescent="0.2">
      <c r="A82" s="296" t="s">
        <v>12</v>
      </c>
      <c r="B82" s="297"/>
      <c r="C82" s="297"/>
      <c r="D82" s="302"/>
      <c r="E82" s="7"/>
      <c r="F82" s="296" t="s">
        <v>12</v>
      </c>
      <c r="G82" s="297"/>
      <c r="H82" s="297"/>
      <c r="I82" s="302"/>
      <c r="J82" s="7"/>
      <c r="K82" s="296" t="s">
        <v>12</v>
      </c>
      <c r="L82" s="297"/>
      <c r="M82" s="297"/>
      <c r="N82" s="302"/>
      <c r="O82" s="13"/>
      <c r="P82" s="296" t="s">
        <v>12</v>
      </c>
      <c r="Q82" s="297"/>
      <c r="R82" s="297"/>
      <c r="S82" s="302"/>
    </row>
    <row r="83" spans="1:19" ht="14.25" x14ac:dyDescent="0.2">
      <c r="A83" s="296" t="s">
        <v>13</v>
      </c>
      <c r="B83" s="297"/>
      <c r="C83" s="297"/>
      <c r="D83" s="302"/>
      <c r="E83" s="7"/>
      <c r="F83" s="296" t="s">
        <v>13</v>
      </c>
      <c r="G83" s="297"/>
      <c r="H83" s="297"/>
      <c r="I83" s="302"/>
      <c r="J83" s="7"/>
      <c r="K83" s="296" t="s">
        <v>13</v>
      </c>
      <c r="L83" s="297"/>
      <c r="M83" s="297"/>
      <c r="N83" s="302"/>
      <c r="O83" s="13"/>
      <c r="P83" s="296" t="s">
        <v>13</v>
      </c>
      <c r="Q83" s="297"/>
      <c r="R83" s="297"/>
      <c r="S83" s="302"/>
    </row>
    <row r="84" spans="1:19" ht="14.25" x14ac:dyDescent="0.2">
      <c r="A84" s="296" t="s">
        <v>14</v>
      </c>
      <c r="B84" s="297"/>
      <c r="C84" s="297"/>
      <c r="D84" s="302"/>
      <c r="E84" s="7"/>
      <c r="F84" s="296" t="s">
        <v>14</v>
      </c>
      <c r="G84" s="297"/>
      <c r="H84" s="297"/>
      <c r="I84" s="302"/>
      <c r="J84" s="7"/>
      <c r="K84" s="296" t="s">
        <v>14</v>
      </c>
      <c r="L84" s="297"/>
      <c r="M84" s="297"/>
      <c r="N84" s="302"/>
      <c r="O84" s="13"/>
      <c r="P84" s="296" t="s">
        <v>14</v>
      </c>
      <c r="Q84" s="297"/>
      <c r="R84" s="297"/>
      <c r="S84" s="302"/>
    </row>
    <row r="85" spans="1:19" ht="14.25" x14ac:dyDescent="0.2">
      <c r="A85" s="296" t="s">
        <v>15</v>
      </c>
      <c r="B85" s="297"/>
      <c r="C85" s="297"/>
      <c r="D85" s="302"/>
      <c r="E85" s="7"/>
      <c r="F85" s="296" t="s">
        <v>15</v>
      </c>
      <c r="G85" s="297"/>
      <c r="H85" s="297"/>
      <c r="I85" s="302"/>
      <c r="J85" s="7"/>
      <c r="K85" s="296" t="s">
        <v>15</v>
      </c>
      <c r="L85" s="297"/>
      <c r="M85" s="297"/>
      <c r="N85" s="302"/>
      <c r="O85" s="13"/>
      <c r="P85" s="296" t="s">
        <v>15</v>
      </c>
      <c r="Q85" s="297"/>
      <c r="R85" s="297"/>
      <c r="S85" s="302"/>
    </row>
    <row r="86" spans="1:19" ht="14.25" x14ac:dyDescent="0.2">
      <c r="A86" s="296" t="s">
        <v>16</v>
      </c>
      <c r="B86" s="297"/>
      <c r="C86" s="297"/>
      <c r="D86" s="302"/>
      <c r="E86" s="7"/>
      <c r="F86" s="296" t="s">
        <v>16</v>
      </c>
      <c r="G86" s="297"/>
      <c r="H86" s="297"/>
      <c r="I86" s="302"/>
      <c r="J86" s="7"/>
      <c r="K86" s="296" t="s">
        <v>16</v>
      </c>
      <c r="L86" s="297"/>
      <c r="M86" s="297"/>
      <c r="N86" s="302"/>
      <c r="O86" s="13"/>
      <c r="P86" s="296" t="s">
        <v>16</v>
      </c>
      <c r="Q86" s="297"/>
      <c r="R86" s="297"/>
      <c r="S86" s="302"/>
    </row>
    <row r="87" spans="1:19" ht="14.25" x14ac:dyDescent="0.2">
      <c r="A87" s="296" t="s">
        <v>18</v>
      </c>
      <c r="B87" s="297"/>
      <c r="C87" s="297"/>
      <c r="D87" s="302"/>
      <c r="E87" s="7"/>
      <c r="F87" s="296" t="s">
        <v>18</v>
      </c>
      <c r="G87" s="297"/>
      <c r="H87" s="297"/>
      <c r="I87" s="302"/>
      <c r="J87" s="7"/>
      <c r="K87" s="296" t="s">
        <v>18</v>
      </c>
      <c r="L87" s="297"/>
      <c r="M87" s="297"/>
      <c r="N87" s="302"/>
      <c r="O87" s="13"/>
      <c r="P87" s="296" t="s">
        <v>18</v>
      </c>
      <c r="Q87" s="297"/>
      <c r="R87" s="297"/>
      <c r="S87" s="302"/>
    </row>
    <row r="88" spans="1:19" ht="14.25" x14ac:dyDescent="0.2">
      <c r="A88" s="305" t="s">
        <v>535</v>
      </c>
      <c r="B88" s="306"/>
      <c r="C88" s="303">
        <f>SUM(C82:D87)</f>
        <v>0</v>
      </c>
      <c r="D88" s="304"/>
      <c r="E88" s="7"/>
      <c r="F88" s="305" t="s">
        <v>535</v>
      </c>
      <c r="G88" s="306"/>
      <c r="H88" s="303">
        <f>SUM(H82:I87)</f>
        <v>0</v>
      </c>
      <c r="I88" s="304"/>
      <c r="J88" s="7"/>
      <c r="K88" s="305" t="s">
        <v>535</v>
      </c>
      <c r="L88" s="306"/>
      <c r="M88" s="303">
        <f>SUM(M82:N87)</f>
        <v>0</v>
      </c>
      <c r="N88" s="304"/>
      <c r="O88" s="13"/>
      <c r="P88" s="305" t="s">
        <v>535</v>
      </c>
      <c r="Q88" s="306"/>
      <c r="R88" s="303">
        <f>SUM(R82:S87)</f>
        <v>0</v>
      </c>
      <c r="S88" s="304"/>
    </row>
    <row r="89" spans="1:19" ht="14.25" x14ac:dyDescent="0.2">
      <c r="A89" s="305"/>
      <c r="B89" s="306"/>
      <c r="C89" s="303"/>
      <c r="D89" s="304"/>
      <c r="E89" s="7"/>
      <c r="F89" s="305"/>
      <c r="G89" s="306"/>
      <c r="H89" s="303"/>
      <c r="I89" s="304"/>
      <c r="J89" s="7"/>
      <c r="K89" s="305"/>
      <c r="L89" s="306"/>
      <c r="M89" s="303"/>
      <c r="N89" s="304"/>
      <c r="O89" s="13"/>
      <c r="P89" s="305"/>
      <c r="Q89" s="306"/>
      <c r="R89" s="303"/>
      <c r="S89" s="304"/>
    </row>
    <row r="90" spans="1:19" ht="14.25" x14ac:dyDescent="0.2">
      <c r="A90" s="305" t="s">
        <v>1</v>
      </c>
      <c r="B90" s="306"/>
      <c r="C90" s="303"/>
      <c r="D90" s="304"/>
      <c r="E90" s="7"/>
      <c r="F90" s="305" t="s">
        <v>1</v>
      </c>
      <c r="G90" s="306"/>
      <c r="H90" s="303"/>
      <c r="I90" s="304"/>
      <c r="J90" s="7"/>
      <c r="K90" s="305" t="s">
        <v>1</v>
      </c>
      <c r="L90" s="306"/>
      <c r="M90" s="303"/>
      <c r="N90" s="304"/>
      <c r="O90" s="13"/>
      <c r="P90" s="305" t="s">
        <v>1</v>
      </c>
      <c r="Q90" s="306"/>
      <c r="R90" s="303"/>
      <c r="S90" s="304"/>
    </row>
    <row r="91" spans="1:19" ht="14.25" x14ac:dyDescent="0.2">
      <c r="A91" s="305" t="s">
        <v>2</v>
      </c>
      <c r="B91" s="306"/>
      <c r="C91" s="303"/>
      <c r="D91" s="304"/>
      <c r="E91" s="7"/>
      <c r="F91" s="305" t="s">
        <v>2</v>
      </c>
      <c r="G91" s="306"/>
      <c r="H91" s="303"/>
      <c r="I91" s="304"/>
      <c r="J91" s="7"/>
      <c r="K91" s="305" t="s">
        <v>2</v>
      </c>
      <c r="L91" s="306"/>
      <c r="M91" s="303"/>
      <c r="N91" s="304"/>
      <c r="O91" s="13"/>
      <c r="P91" s="305" t="s">
        <v>2</v>
      </c>
      <c r="Q91" s="306"/>
      <c r="R91" s="303"/>
      <c r="S91" s="304"/>
    </row>
    <row r="92" spans="1:19" ht="14.25" x14ac:dyDescent="0.2">
      <c r="A92" s="305" t="s">
        <v>3</v>
      </c>
      <c r="B92" s="306"/>
      <c r="C92" s="303"/>
      <c r="D92" s="304"/>
      <c r="E92" s="7"/>
      <c r="F92" s="305" t="s">
        <v>3</v>
      </c>
      <c r="G92" s="306"/>
      <c r="H92" s="303"/>
      <c r="I92" s="304"/>
      <c r="J92" s="7"/>
      <c r="K92" s="305" t="s">
        <v>3</v>
      </c>
      <c r="L92" s="306"/>
      <c r="M92" s="303"/>
      <c r="N92" s="304"/>
      <c r="O92" s="13"/>
      <c r="P92" s="305" t="s">
        <v>3</v>
      </c>
      <c r="Q92" s="306"/>
      <c r="R92" s="303"/>
      <c r="S92" s="304"/>
    </row>
    <row r="93" spans="1:19" ht="14.25" x14ac:dyDescent="0.2">
      <c r="A93" s="305" t="s">
        <v>4</v>
      </c>
      <c r="B93" s="306"/>
      <c r="C93" s="303"/>
      <c r="D93" s="304"/>
      <c r="E93" s="7"/>
      <c r="F93" s="305" t="s">
        <v>4</v>
      </c>
      <c r="G93" s="306"/>
      <c r="H93" s="303"/>
      <c r="I93" s="304"/>
      <c r="J93" s="7"/>
      <c r="K93" s="305" t="s">
        <v>4</v>
      </c>
      <c r="L93" s="306"/>
      <c r="M93" s="303"/>
      <c r="N93" s="304"/>
      <c r="O93" s="13"/>
      <c r="P93" s="305" t="s">
        <v>4</v>
      </c>
      <c r="Q93" s="306"/>
      <c r="R93" s="303"/>
      <c r="S93" s="304"/>
    </row>
    <row r="94" spans="1:19" ht="14.25" x14ac:dyDescent="0.2">
      <c r="A94" s="305" t="s">
        <v>5</v>
      </c>
      <c r="B94" s="306"/>
      <c r="C94" s="303"/>
      <c r="D94" s="304"/>
      <c r="E94" s="7"/>
      <c r="F94" s="305" t="s">
        <v>5</v>
      </c>
      <c r="G94" s="306"/>
      <c r="H94" s="303"/>
      <c r="I94" s="304"/>
      <c r="J94" s="7"/>
      <c r="K94" s="305" t="s">
        <v>5</v>
      </c>
      <c r="L94" s="306"/>
      <c r="M94" s="303"/>
      <c r="N94" s="304"/>
      <c r="O94" s="13"/>
      <c r="P94" s="305" t="s">
        <v>5</v>
      </c>
      <c r="Q94" s="306"/>
      <c r="R94" s="303"/>
      <c r="S94" s="304"/>
    </row>
    <row r="95" spans="1:19" ht="14.25" x14ac:dyDescent="0.2">
      <c r="A95" s="305" t="s">
        <v>6</v>
      </c>
      <c r="B95" s="306"/>
      <c r="C95" s="303"/>
      <c r="D95" s="304"/>
      <c r="E95" s="7"/>
      <c r="F95" s="305" t="s">
        <v>6</v>
      </c>
      <c r="G95" s="306"/>
      <c r="H95" s="303"/>
      <c r="I95" s="304"/>
      <c r="J95" s="7"/>
      <c r="K95" s="305" t="s">
        <v>6</v>
      </c>
      <c r="L95" s="306"/>
      <c r="M95" s="303"/>
      <c r="N95" s="304"/>
      <c r="O95" s="13"/>
      <c r="P95" s="305" t="s">
        <v>6</v>
      </c>
      <c r="Q95" s="306"/>
      <c r="R95" s="303"/>
      <c r="S95" s="304"/>
    </row>
    <row r="96" spans="1:19" ht="14.25" x14ac:dyDescent="0.2">
      <c r="A96" s="305" t="s">
        <v>7</v>
      </c>
      <c r="B96" s="306"/>
      <c r="C96" s="303"/>
      <c r="D96" s="304"/>
      <c r="E96" s="7"/>
      <c r="F96" s="305" t="s">
        <v>7</v>
      </c>
      <c r="G96" s="306"/>
      <c r="H96" s="303"/>
      <c r="I96" s="304"/>
      <c r="J96" s="7"/>
      <c r="K96" s="305" t="s">
        <v>7</v>
      </c>
      <c r="L96" s="306"/>
      <c r="M96" s="303"/>
      <c r="N96" s="304"/>
      <c r="O96" s="13"/>
      <c r="P96" s="305" t="s">
        <v>7</v>
      </c>
      <c r="Q96" s="306"/>
      <c r="R96" s="303"/>
      <c r="S96" s="304"/>
    </row>
    <row r="97" spans="1:19" ht="14.25" x14ac:dyDescent="0.2">
      <c r="A97" s="305" t="s">
        <v>8</v>
      </c>
      <c r="B97" s="306"/>
      <c r="C97" s="303"/>
      <c r="D97" s="304"/>
      <c r="E97" s="7"/>
      <c r="F97" s="305" t="s">
        <v>8</v>
      </c>
      <c r="G97" s="306"/>
      <c r="H97" s="303"/>
      <c r="I97" s="304"/>
      <c r="J97" s="7"/>
      <c r="K97" s="305" t="s">
        <v>8</v>
      </c>
      <c r="L97" s="306"/>
      <c r="M97" s="303"/>
      <c r="N97" s="304"/>
      <c r="O97" s="13"/>
      <c r="P97" s="305" t="s">
        <v>8</v>
      </c>
      <c r="Q97" s="306"/>
      <c r="R97" s="303"/>
      <c r="S97" s="304"/>
    </row>
    <row r="98" spans="1:19" ht="14.25" x14ac:dyDescent="0.2">
      <c r="A98" s="305" t="s">
        <v>9</v>
      </c>
      <c r="B98" s="306"/>
      <c r="C98" s="303"/>
      <c r="D98" s="304"/>
      <c r="E98" s="7"/>
      <c r="F98" s="305" t="s">
        <v>9</v>
      </c>
      <c r="G98" s="306"/>
      <c r="H98" s="303"/>
      <c r="I98" s="304"/>
      <c r="J98" s="7"/>
      <c r="K98" s="305" t="s">
        <v>9</v>
      </c>
      <c r="L98" s="306"/>
      <c r="M98" s="303"/>
      <c r="N98" s="304"/>
      <c r="O98" s="13"/>
      <c r="P98" s="305" t="s">
        <v>9</v>
      </c>
      <c r="Q98" s="306"/>
      <c r="R98" s="303"/>
      <c r="S98" s="304"/>
    </row>
    <row r="99" spans="1:19" ht="14.25" x14ac:dyDescent="0.2">
      <c r="A99" s="305" t="s">
        <v>152</v>
      </c>
      <c r="B99" s="306"/>
      <c r="C99" s="303"/>
      <c r="D99" s="304"/>
      <c r="E99" s="7"/>
      <c r="F99" s="305" t="s">
        <v>152</v>
      </c>
      <c r="G99" s="306"/>
      <c r="H99" s="303"/>
      <c r="I99" s="304"/>
      <c r="J99" s="7"/>
      <c r="K99" s="305" t="s">
        <v>152</v>
      </c>
      <c r="L99" s="306"/>
      <c r="M99" s="303"/>
      <c r="N99" s="304"/>
      <c r="O99" s="13"/>
      <c r="P99" s="305" t="s">
        <v>152</v>
      </c>
      <c r="Q99" s="306"/>
      <c r="R99" s="303"/>
      <c r="S99" s="304"/>
    </row>
    <row r="100" spans="1:19" ht="14.25" x14ac:dyDescent="0.2">
      <c r="A100" s="305" t="s">
        <v>39</v>
      </c>
      <c r="B100" s="306"/>
      <c r="C100" s="303"/>
      <c r="D100" s="304"/>
      <c r="E100" s="7"/>
      <c r="F100" s="305" t="s">
        <v>39</v>
      </c>
      <c r="G100" s="306"/>
      <c r="H100" s="303"/>
      <c r="I100" s="304"/>
      <c r="J100" s="7"/>
      <c r="K100" s="305" t="s">
        <v>39</v>
      </c>
      <c r="L100" s="306"/>
      <c r="M100" s="303"/>
      <c r="N100" s="304"/>
      <c r="O100" s="13"/>
      <c r="P100" s="305" t="s">
        <v>39</v>
      </c>
      <c r="Q100" s="306"/>
      <c r="R100" s="303"/>
      <c r="S100" s="304"/>
    </row>
    <row r="101" spans="1:19" ht="14.25" x14ac:dyDescent="0.2">
      <c r="A101" s="305" t="s">
        <v>536</v>
      </c>
      <c r="B101" s="306"/>
      <c r="C101" s="303">
        <f>SUM(C90:D100)</f>
        <v>0</v>
      </c>
      <c r="D101" s="304"/>
      <c r="E101" s="7"/>
      <c r="F101" s="305" t="s">
        <v>536</v>
      </c>
      <c r="G101" s="306"/>
      <c r="H101" s="303">
        <f>SUM(H90:I100)</f>
        <v>0</v>
      </c>
      <c r="I101" s="304"/>
      <c r="J101" s="7"/>
      <c r="K101" s="305" t="s">
        <v>536</v>
      </c>
      <c r="L101" s="306"/>
      <c r="M101" s="303">
        <f>SUM(M90:N100)</f>
        <v>0</v>
      </c>
      <c r="N101" s="304"/>
      <c r="O101" s="13"/>
      <c r="P101" s="305" t="s">
        <v>536</v>
      </c>
      <c r="Q101" s="306"/>
      <c r="R101" s="303">
        <f>SUM(R90:S100)</f>
        <v>0</v>
      </c>
      <c r="S101" s="304"/>
    </row>
    <row r="102" spans="1:19" ht="14.25" x14ac:dyDescent="0.2">
      <c r="A102" s="305"/>
      <c r="B102" s="306"/>
      <c r="C102" s="303"/>
      <c r="D102" s="304"/>
      <c r="E102" s="7"/>
      <c r="F102" s="305"/>
      <c r="G102" s="306"/>
      <c r="H102" s="303"/>
      <c r="I102" s="304"/>
      <c r="J102" s="7"/>
      <c r="K102" s="305"/>
      <c r="L102" s="306"/>
      <c r="M102" s="303"/>
      <c r="N102" s="304"/>
      <c r="O102" s="13"/>
      <c r="P102" s="305"/>
      <c r="Q102" s="306"/>
      <c r="R102" s="303"/>
      <c r="S102" s="304"/>
    </row>
    <row r="103" spans="1:19" ht="15" thickBot="1" x14ac:dyDescent="0.25">
      <c r="A103" s="298" t="s">
        <v>537</v>
      </c>
      <c r="B103" s="299"/>
      <c r="C103" s="307">
        <f>C88+C101</f>
        <v>0</v>
      </c>
      <c r="D103" s="308"/>
      <c r="E103" s="7"/>
      <c r="F103" s="298" t="s">
        <v>537</v>
      </c>
      <c r="G103" s="299"/>
      <c r="H103" s="307">
        <f>H88+H101</f>
        <v>0</v>
      </c>
      <c r="I103" s="308"/>
      <c r="J103" s="7"/>
      <c r="K103" s="298" t="s">
        <v>537</v>
      </c>
      <c r="L103" s="299"/>
      <c r="M103" s="307">
        <f>M88+M101</f>
        <v>0</v>
      </c>
      <c r="N103" s="308"/>
      <c r="O103" s="13"/>
      <c r="P103" s="298" t="s">
        <v>537</v>
      </c>
      <c r="Q103" s="299"/>
      <c r="R103" s="307">
        <f>R88+R101</f>
        <v>0</v>
      </c>
      <c r="S103" s="308"/>
    </row>
    <row r="104" spans="1:19" ht="16.7" customHeight="1" x14ac:dyDescent="0.2"/>
    <row r="105" spans="1:19" ht="50.1" customHeight="1" x14ac:dyDescent="0.2">
      <c r="Q105" t="b">
        <v>0</v>
      </c>
    </row>
    <row r="106" spans="1:19" x14ac:dyDescent="0.2">
      <c r="Q106" t="str">
        <f ca="1">IF(Q105=TRUE, "Saved at " &amp; TEXT(NOW(), "hh:mm:ss AM/PM"), "")</f>
        <v/>
      </c>
    </row>
    <row r="107" spans="1:19" x14ac:dyDescent="0.2"/>
  </sheetData>
  <mergeCells count="277">
    <mergeCell ref="G55:S78"/>
    <mergeCell ref="A55:F55"/>
    <mergeCell ref="D56:E56"/>
    <mergeCell ref="D57:E57"/>
    <mergeCell ref="D58:E58"/>
    <mergeCell ref="D59:E59"/>
    <mergeCell ref="D60:E60"/>
    <mergeCell ref="D61:E61"/>
    <mergeCell ref="D62:E62"/>
    <mergeCell ref="D63:E63"/>
    <mergeCell ref="D64:E64"/>
    <mergeCell ref="D65:E65"/>
    <mergeCell ref="D66:E66"/>
    <mergeCell ref="D67:E67"/>
    <mergeCell ref="D68:E68"/>
    <mergeCell ref="D69:E69"/>
    <mergeCell ref="D70:E70"/>
    <mergeCell ref="D71:E71"/>
    <mergeCell ref="D72:E72"/>
    <mergeCell ref="D73:E73"/>
    <mergeCell ref="D74:E74"/>
    <mergeCell ref="D75:E75"/>
    <mergeCell ref="K88:L88"/>
    <mergeCell ref="M88:N88"/>
    <mergeCell ref="K89:L89"/>
    <mergeCell ref="M89:N89"/>
    <mergeCell ref="K90:L90"/>
    <mergeCell ref="M90:N90"/>
    <mergeCell ref="K91:L91"/>
    <mergeCell ref="M91:N91"/>
    <mergeCell ref="P88:Q88"/>
    <mergeCell ref="P89:Q89"/>
    <mergeCell ref="P90:Q90"/>
    <mergeCell ref="P91:Q91"/>
    <mergeCell ref="A1:D1"/>
    <mergeCell ref="F1:N1"/>
    <mergeCell ref="R1:S1"/>
    <mergeCell ref="P103:Q103"/>
    <mergeCell ref="R103:S103"/>
    <mergeCell ref="P100:Q100"/>
    <mergeCell ref="R100:S100"/>
    <mergeCell ref="P101:Q101"/>
    <mergeCell ref="R101:S101"/>
    <mergeCell ref="P102:Q102"/>
    <mergeCell ref="R102:S102"/>
    <mergeCell ref="P97:Q97"/>
    <mergeCell ref="R97:S97"/>
    <mergeCell ref="P98:Q98"/>
    <mergeCell ref="R98:S98"/>
    <mergeCell ref="P99:Q99"/>
    <mergeCell ref="R99:S99"/>
    <mergeCell ref="P94:Q94"/>
    <mergeCell ref="R94:S94"/>
    <mergeCell ref="P95:Q95"/>
    <mergeCell ref="R95:S95"/>
    <mergeCell ref="P96:Q96"/>
    <mergeCell ref="R96:S96"/>
    <mergeCell ref="P87:Q87"/>
    <mergeCell ref="R87:S87"/>
    <mergeCell ref="P92:Q92"/>
    <mergeCell ref="R92:S92"/>
    <mergeCell ref="P93:Q93"/>
    <mergeCell ref="R93:S93"/>
    <mergeCell ref="P84:Q84"/>
    <mergeCell ref="R84:S84"/>
    <mergeCell ref="P85:Q85"/>
    <mergeCell ref="R85:S85"/>
    <mergeCell ref="P86:Q86"/>
    <mergeCell ref="R86:S86"/>
    <mergeCell ref="R88:S88"/>
    <mergeCell ref="R89:S89"/>
    <mergeCell ref="R90:S90"/>
    <mergeCell ref="R91:S91"/>
    <mergeCell ref="P81:Q81"/>
    <mergeCell ref="R81:S81"/>
    <mergeCell ref="P82:Q82"/>
    <mergeCell ref="R82:S82"/>
    <mergeCell ref="P83:Q83"/>
    <mergeCell ref="R83:S83"/>
    <mergeCell ref="K101:L101"/>
    <mergeCell ref="M101:N101"/>
    <mergeCell ref="K102:L102"/>
    <mergeCell ref="M102:N102"/>
    <mergeCell ref="K92:L92"/>
    <mergeCell ref="M92:N92"/>
    <mergeCell ref="K93:L93"/>
    <mergeCell ref="M93:N93"/>
    <mergeCell ref="K94:L94"/>
    <mergeCell ref="M94:N94"/>
    <mergeCell ref="K85:L85"/>
    <mergeCell ref="M85:N85"/>
    <mergeCell ref="K86:L86"/>
    <mergeCell ref="M86:N86"/>
    <mergeCell ref="K87:L87"/>
    <mergeCell ref="M87:N87"/>
    <mergeCell ref="K82:L82"/>
    <mergeCell ref="M82:N82"/>
    <mergeCell ref="M103:N103"/>
    <mergeCell ref="K98:L98"/>
    <mergeCell ref="M98:N98"/>
    <mergeCell ref="K99:L99"/>
    <mergeCell ref="M99:N99"/>
    <mergeCell ref="K100:L100"/>
    <mergeCell ref="M100:N100"/>
    <mergeCell ref="K95:L95"/>
    <mergeCell ref="M95:N95"/>
    <mergeCell ref="K96:L96"/>
    <mergeCell ref="M96:N96"/>
    <mergeCell ref="K97:L97"/>
    <mergeCell ref="M97:N97"/>
    <mergeCell ref="K103:L103"/>
    <mergeCell ref="F101:G101"/>
    <mergeCell ref="H101:I101"/>
    <mergeCell ref="F102:G102"/>
    <mergeCell ref="H102:I102"/>
    <mergeCell ref="F103:G103"/>
    <mergeCell ref="H103:I103"/>
    <mergeCell ref="F98:G98"/>
    <mergeCell ref="H98:I98"/>
    <mergeCell ref="F99:G99"/>
    <mergeCell ref="H99:I99"/>
    <mergeCell ref="F100:G100"/>
    <mergeCell ref="H100:I100"/>
    <mergeCell ref="F88:G88"/>
    <mergeCell ref="H88:I88"/>
    <mergeCell ref="F89:G89"/>
    <mergeCell ref="H94:I94"/>
    <mergeCell ref="H89:I89"/>
    <mergeCell ref="F90:G90"/>
    <mergeCell ref="H90:I90"/>
    <mergeCell ref="F97:G97"/>
    <mergeCell ref="H97:I97"/>
    <mergeCell ref="F92:G92"/>
    <mergeCell ref="H92:I92"/>
    <mergeCell ref="F93:G93"/>
    <mergeCell ref="H93:I93"/>
    <mergeCell ref="F94:G94"/>
    <mergeCell ref="F95:G95"/>
    <mergeCell ref="H95:I95"/>
    <mergeCell ref="F96:G96"/>
    <mergeCell ref="H96:I96"/>
    <mergeCell ref="F91:G91"/>
    <mergeCell ref="H91:I91"/>
    <mergeCell ref="A94:B94"/>
    <mergeCell ref="C94:D94"/>
    <mergeCell ref="A88:B88"/>
    <mergeCell ref="C88:D88"/>
    <mergeCell ref="A89:B89"/>
    <mergeCell ref="C89:D89"/>
    <mergeCell ref="A90:B90"/>
    <mergeCell ref="C90:D90"/>
    <mergeCell ref="A91:B91"/>
    <mergeCell ref="C91:D91"/>
    <mergeCell ref="A92:B92"/>
    <mergeCell ref="C92:D92"/>
    <mergeCell ref="A93:B93"/>
    <mergeCell ref="C93:D93"/>
    <mergeCell ref="F85:G85"/>
    <mergeCell ref="H85:I85"/>
    <mergeCell ref="F86:G86"/>
    <mergeCell ref="A85:B85"/>
    <mergeCell ref="C85:D85"/>
    <mergeCell ref="A86:B86"/>
    <mergeCell ref="C86:D86"/>
    <mergeCell ref="A87:B87"/>
    <mergeCell ref="C87:D87"/>
    <mergeCell ref="H86:I86"/>
    <mergeCell ref="F87:G87"/>
    <mergeCell ref="H87:I87"/>
    <mergeCell ref="A103:B103"/>
    <mergeCell ref="C103:D103"/>
    <mergeCell ref="A98:B98"/>
    <mergeCell ref="C98:D98"/>
    <mergeCell ref="A99:B99"/>
    <mergeCell ref="C99:D99"/>
    <mergeCell ref="A100:B100"/>
    <mergeCell ref="C100:D100"/>
    <mergeCell ref="A95:B95"/>
    <mergeCell ref="C95:D95"/>
    <mergeCell ref="A96:B96"/>
    <mergeCell ref="C96:D96"/>
    <mergeCell ref="A97:B97"/>
    <mergeCell ref="C97:D97"/>
    <mergeCell ref="A101:B101"/>
    <mergeCell ref="C101:D101"/>
    <mergeCell ref="A102:B102"/>
    <mergeCell ref="C102:D102"/>
    <mergeCell ref="A84:B84"/>
    <mergeCell ref="C84:D84"/>
    <mergeCell ref="A80:D80"/>
    <mergeCell ref="F80:I80"/>
    <mergeCell ref="K80:N80"/>
    <mergeCell ref="P80:S80"/>
    <mergeCell ref="A81:B81"/>
    <mergeCell ref="C81:D81"/>
    <mergeCell ref="F81:G81"/>
    <mergeCell ref="H81:I81"/>
    <mergeCell ref="K81:L81"/>
    <mergeCell ref="M81:N81"/>
    <mergeCell ref="F82:G82"/>
    <mergeCell ref="H82:I82"/>
    <mergeCell ref="F83:G83"/>
    <mergeCell ref="H83:I83"/>
    <mergeCell ref="F84:G84"/>
    <mergeCell ref="H84:I84"/>
    <mergeCell ref="A82:B82"/>
    <mergeCell ref="C82:D82"/>
    <mergeCell ref="K83:L83"/>
    <mergeCell ref="M83:N83"/>
    <mergeCell ref="K84:L84"/>
    <mergeCell ref="M84:N84"/>
    <mergeCell ref="C28:D28"/>
    <mergeCell ref="C18:D18"/>
    <mergeCell ref="C19:D19"/>
    <mergeCell ref="C20:D20"/>
    <mergeCell ref="C21:D21"/>
    <mergeCell ref="C22:D22"/>
    <mergeCell ref="C23:D23"/>
    <mergeCell ref="A83:B83"/>
    <mergeCell ref="C83:D83"/>
    <mergeCell ref="D76:E76"/>
    <mergeCell ref="D77:E77"/>
    <mergeCell ref="D78:E78"/>
    <mergeCell ref="A27:B27"/>
    <mergeCell ref="C27:D27"/>
    <mergeCell ref="A30:D30"/>
    <mergeCell ref="A17:B17"/>
    <mergeCell ref="A18:B18"/>
    <mergeCell ref="A19:B19"/>
    <mergeCell ref="A20:B20"/>
    <mergeCell ref="A21:B21"/>
    <mergeCell ref="C24:D24"/>
    <mergeCell ref="C25:D25"/>
    <mergeCell ref="C26:D26"/>
    <mergeCell ref="A13:B13"/>
    <mergeCell ref="A14:B14"/>
    <mergeCell ref="A15:B15"/>
    <mergeCell ref="A16:B16"/>
    <mergeCell ref="C13:D13"/>
    <mergeCell ref="C14:D14"/>
    <mergeCell ref="C15:D15"/>
    <mergeCell ref="C16:D16"/>
    <mergeCell ref="F30:I30"/>
    <mergeCell ref="K30:N30"/>
    <mergeCell ref="P30:S30"/>
    <mergeCell ref="A6:B6"/>
    <mergeCell ref="A7:B7"/>
    <mergeCell ref="A8:B8"/>
    <mergeCell ref="A9:B9"/>
    <mergeCell ref="A10:B10"/>
    <mergeCell ref="A11:B11"/>
    <mergeCell ref="A28:B28"/>
    <mergeCell ref="C6:D6"/>
    <mergeCell ref="C7:D7"/>
    <mergeCell ref="C8:D8"/>
    <mergeCell ref="C9:D9"/>
    <mergeCell ref="C10:D10"/>
    <mergeCell ref="C11:D11"/>
    <mergeCell ref="C12:D12"/>
    <mergeCell ref="C17:D17"/>
    <mergeCell ref="A22:B22"/>
    <mergeCell ref="A23:B23"/>
    <mergeCell ref="A24:B24"/>
    <mergeCell ref="A25:B25"/>
    <mergeCell ref="A26:B26"/>
    <mergeCell ref="A12:B12"/>
    <mergeCell ref="B3:C3"/>
    <mergeCell ref="D3:E3"/>
    <mergeCell ref="G3:H3"/>
    <mergeCell ref="I3:J3"/>
    <mergeCell ref="L3:M3"/>
    <mergeCell ref="N3:O3"/>
    <mergeCell ref="Q3:R3"/>
    <mergeCell ref="A5:D5"/>
    <mergeCell ref="F5:I5"/>
    <mergeCell ref="K5:N5"/>
    <mergeCell ref="P5:S5"/>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7" r:id="rId4" name="Check Box 3">
              <controlPr defaultSize="0" autoFill="0" autoLine="0" autoPict="0">
                <anchor moveWithCells="1">
                  <from>
                    <xdr:col>16</xdr:col>
                    <xdr:colOff>76200</xdr:colOff>
                    <xdr:row>104</xdr:row>
                    <xdr:rowOff>9525</xdr:rowOff>
                  </from>
                  <to>
                    <xdr:col>17</xdr:col>
                    <xdr:colOff>304800</xdr:colOff>
                    <xdr:row>104</xdr:row>
                    <xdr:rowOff>590550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A8DD2-F0CC-4B81-A8E6-B3CDBCBD5B4E}">
  <sheetPr codeName="Sheet12">
    <tabColor rgb="FF004286"/>
  </sheetPr>
  <dimension ref="A1:S43"/>
  <sheetViews>
    <sheetView showGridLines="0" zoomScale="90" zoomScaleNormal="90" workbookViewId="0">
      <selection activeCell="O7" sqref="O7"/>
    </sheetView>
  </sheetViews>
  <sheetFormatPr defaultColWidth="0" defaultRowHeight="12.75" zeroHeight="1" x14ac:dyDescent="0.2"/>
  <cols>
    <col min="1" max="1" width="24.28515625" customWidth="1"/>
    <col min="2" max="2" width="14.28515625" customWidth="1"/>
    <col min="3" max="3" width="34.5703125" customWidth="1"/>
    <col min="4" max="4" width="2" customWidth="1"/>
    <col min="5" max="5" width="24.28515625" customWidth="1"/>
    <col min="6" max="6" width="14.28515625" customWidth="1"/>
    <col min="7" max="7" width="31" customWidth="1"/>
    <col min="8" max="8" width="2" customWidth="1"/>
    <col min="9" max="9" width="24.28515625" customWidth="1"/>
    <col min="10" max="10" width="14.28515625" customWidth="1"/>
    <col min="11" max="11" width="29.7109375" customWidth="1"/>
    <col min="12" max="12" width="2" customWidth="1"/>
    <col min="13" max="13" width="24.28515625" customWidth="1"/>
    <col min="14" max="15" width="14.28515625" customWidth="1"/>
    <col min="16" max="16" width="2.140625" customWidth="1"/>
    <col min="17" max="17" width="2.28515625" hidden="1" customWidth="1"/>
    <col min="18" max="16384" width="9.28515625" hidden="1"/>
  </cols>
  <sheetData>
    <row r="1" spans="1:19" ht="88.35" customHeight="1" x14ac:dyDescent="0.2">
      <c r="A1" s="241" t="e" cm="1">
        <f t="array" ref="A1">SelectedImage</f>
        <v>#N/A</v>
      </c>
      <c r="B1" s="241"/>
      <c r="C1" s="241"/>
      <c r="E1" s="246" t="e" vm="41">
        <v>#VALUE!</v>
      </c>
      <c r="F1" s="246"/>
      <c r="G1" s="246"/>
      <c r="H1" s="246"/>
      <c r="I1" s="246"/>
      <c r="J1" s="246"/>
      <c r="K1" s="246"/>
      <c r="N1" s="246" t="e" vm="43">
        <v>#VALUE!</v>
      </c>
      <c r="O1" s="246"/>
      <c r="P1" s="140"/>
    </row>
    <row r="2" spans="1:19" ht="12.4" customHeight="1" x14ac:dyDescent="0.2">
      <c r="A2" s="21"/>
      <c r="B2" s="21"/>
      <c r="C2" s="21"/>
      <c r="E2" s="6"/>
      <c r="F2" s="6"/>
      <c r="G2" s="6"/>
      <c r="H2" s="6"/>
      <c r="I2" s="6"/>
      <c r="J2" s="6"/>
      <c r="K2" s="6"/>
      <c r="O2" s="6"/>
      <c r="P2" s="6"/>
    </row>
    <row r="3" spans="1:19" s="207" customFormat="1" ht="61.7" customHeight="1" x14ac:dyDescent="0.2">
      <c r="A3" s="208"/>
      <c r="B3" s="204"/>
      <c r="C3" s="204"/>
      <c r="D3" s="240"/>
      <c r="E3" s="240"/>
      <c r="F3" s="204"/>
      <c r="G3" s="209"/>
      <c r="H3" s="240"/>
      <c r="I3" s="240"/>
      <c r="J3" s="204"/>
      <c r="K3" s="204"/>
      <c r="L3" s="240"/>
      <c r="M3" s="240"/>
      <c r="N3" s="204"/>
      <c r="O3" s="204"/>
      <c r="S3" s="208"/>
    </row>
    <row r="4" spans="1:19" ht="12.4" customHeight="1" thickBot="1" x14ac:dyDescent="0.25">
      <c r="A4" s="21"/>
      <c r="B4" s="21"/>
      <c r="C4" s="21"/>
      <c r="E4" s="6"/>
      <c r="F4" s="6"/>
      <c r="G4" s="6"/>
      <c r="H4" s="6"/>
      <c r="I4" s="6"/>
      <c r="J4" s="6"/>
      <c r="K4" s="6"/>
      <c r="O4" s="6"/>
      <c r="P4" s="6"/>
    </row>
    <row r="5" spans="1:19" ht="94.5" customHeight="1" x14ac:dyDescent="0.2">
      <c r="A5" s="288" t="s">
        <v>212</v>
      </c>
      <c r="B5" s="289"/>
      <c r="C5" s="289"/>
      <c r="E5" s="288" t="s">
        <v>213</v>
      </c>
      <c r="F5" s="289"/>
      <c r="G5" s="289"/>
      <c r="I5" s="288" t="s">
        <v>214</v>
      </c>
      <c r="J5" s="289"/>
      <c r="K5" s="289"/>
      <c r="M5" s="317"/>
      <c r="N5" s="317"/>
      <c r="O5" s="317"/>
      <c r="P5" s="317"/>
    </row>
    <row r="6" spans="1:19" ht="14.25" x14ac:dyDescent="0.2">
      <c r="A6" s="318"/>
      <c r="B6" s="319"/>
      <c r="C6" s="75" t="s">
        <v>158</v>
      </c>
      <c r="D6" s="7"/>
      <c r="E6" s="318"/>
      <c r="F6" s="319"/>
      <c r="G6" s="75" t="s">
        <v>158</v>
      </c>
      <c r="H6" s="7"/>
      <c r="I6" s="318"/>
      <c r="J6" s="319"/>
      <c r="K6" s="75" t="s">
        <v>158</v>
      </c>
      <c r="L6" s="7"/>
      <c r="M6" s="14"/>
      <c r="N6" s="15"/>
      <c r="O6" s="15"/>
      <c r="P6" s="15"/>
    </row>
    <row r="7" spans="1:19" ht="14.25" x14ac:dyDescent="0.2">
      <c r="A7" s="318" t="s">
        <v>0</v>
      </c>
      <c r="B7" s="319"/>
      <c r="C7" s="76"/>
      <c r="D7" s="7"/>
      <c r="E7" s="318" t="s">
        <v>0</v>
      </c>
      <c r="F7" s="319"/>
      <c r="G7" s="76"/>
      <c r="H7" s="7"/>
      <c r="I7" s="318" t="s">
        <v>0</v>
      </c>
      <c r="J7" s="319"/>
      <c r="K7" s="76"/>
      <c r="L7" s="7"/>
      <c r="M7" s="14"/>
      <c r="N7" s="14"/>
      <c r="O7" s="14"/>
      <c r="P7" s="14"/>
    </row>
    <row r="8" spans="1:19" ht="15" thickBot="1" x14ac:dyDescent="0.25">
      <c r="A8" s="315"/>
      <c r="B8" s="316"/>
      <c r="C8" s="77"/>
      <c r="D8" s="7"/>
      <c r="E8" s="315"/>
      <c r="F8" s="316"/>
      <c r="G8" s="77"/>
      <c r="H8" s="7"/>
      <c r="I8" s="315"/>
      <c r="J8" s="316"/>
      <c r="K8" s="77"/>
      <c r="L8" s="7"/>
      <c r="M8" s="14"/>
      <c r="N8" s="14"/>
      <c r="O8" s="14"/>
      <c r="P8" s="14"/>
    </row>
    <row r="9" spans="1:19" ht="13.5" thickBot="1" x14ac:dyDescent="0.25"/>
    <row r="10" spans="1:19" ht="123" customHeight="1" x14ac:dyDescent="0.2">
      <c r="A10" s="320" t="s">
        <v>215</v>
      </c>
      <c r="B10" s="321"/>
      <c r="C10" s="321"/>
      <c r="E10" s="288" t="s">
        <v>216</v>
      </c>
      <c r="F10" s="289"/>
      <c r="G10" s="289"/>
    </row>
    <row r="11" spans="1:19" ht="14.25" x14ac:dyDescent="0.2">
      <c r="A11" s="322"/>
      <c r="B11" s="323"/>
      <c r="C11" s="75" t="s">
        <v>159</v>
      </c>
      <c r="D11" s="7"/>
      <c r="E11" s="322"/>
      <c r="F11" s="323"/>
      <c r="G11" s="74" t="s">
        <v>159</v>
      </c>
    </row>
    <row r="12" spans="1:19" ht="14.25" x14ac:dyDescent="0.2">
      <c r="A12" s="322" t="s">
        <v>12</v>
      </c>
      <c r="B12" s="323"/>
      <c r="C12" s="197"/>
      <c r="D12" s="7"/>
      <c r="E12" s="322" t="s">
        <v>12</v>
      </c>
      <c r="F12" s="323"/>
      <c r="G12" s="193"/>
    </row>
    <row r="13" spans="1:19" ht="14.25" x14ac:dyDescent="0.2">
      <c r="A13" s="322" t="s">
        <v>13</v>
      </c>
      <c r="B13" s="323"/>
      <c r="C13" s="76"/>
      <c r="D13" s="7"/>
      <c r="E13" s="322" t="s">
        <v>13</v>
      </c>
      <c r="F13" s="323"/>
      <c r="G13" s="141"/>
    </row>
    <row r="14" spans="1:19" ht="14.25" x14ac:dyDescent="0.2">
      <c r="A14" s="322" t="s">
        <v>14</v>
      </c>
      <c r="B14" s="323"/>
      <c r="C14" s="76"/>
      <c r="D14" s="7"/>
      <c r="E14" s="322" t="s">
        <v>14</v>
      </c>
      <c r="F14" s="323"/>
      <c r="G14" s="76"/>
    </row>
    <row r="15" spans="1:19" ht="14.25" x14ac:dyDescent="0.2">
      <c r="A15" s="322" t="s">
        <v>15</v>
      </c>
      <c r="B15" s="323"/>
      <c r="C15" s="76"/>
      <c r="D15" s="7"/>
      <c r="E15" s="322" t="s">
        <v>15</v>
      </c>
      <c r="F15" s="323"/>
      <c r="G15" s="141"/>
    </row>
    <row r="16" spans="1:19" ht="14.25" x14ac:dyDescent="0.2">
      <c r="A16" s="322" t="s">
        <v>16</v>
      </c>
      <c r="B16" s="323"/>
      <c r="C16" s="76"/>
      <c r="D16" s="7"/>
      <c r="E16" s="322" t="s">
        <v>16</v>
      </c>
      <c r="F16" s="323"/>
      <c r="G16" s="141"/>
    </row>
    <row r="17" spans="1:7" ht="14.25" x14ac:dyDescent="0.2">
      <c r="A17" s="322" t="s">
        <v>18</v>
      </c>
      <c r="B17" s="323"/>
      <c r="C17" s="76"/>
      <c r="D17" s="7"/>
      <c r="E17" s="322" t="s">
        <v>18</v>
      </c>
      <c r="F17" s="323"/>
      <c r="G17" s="141"/>
    </row>
    <row r="18" spans="1:7" ht="14.25" x14ac:dyDescent="0.2">
      <c r="A18" s="318" t="s">
        <v>535</v>
      </c>
      <c r="B18" s="319"/>
      <c r="C18" s="76"/>
      <c r="D18" s="7"/>
      <c r="E18" s="318" t="s">
        <v>535</v>
      </c>
      <c r="F18" s="319"/>
      <c r="G18" s="141"/>
    </row>
    <row r="19" spans="1:7" ht="14.25" x14ac:dyDescent="0.2">
      <c r="A19" s="322"/>
      <c r="B19" s="323"/>
      <c r="C19" s="76"/>
      <c r="D19" s="7"/>
      <c r="E19" s="322"/>
      <c r="F19" s="323"/>
      <c r="G19" s="141"/>
    </row>
    <row r="20" spans="1:7" ht="14.25" x14ac:dyDescent="0.2">
      <c r="A20" s="322" t="s">
        <v>1</v>
      </c>
      <c r="B20" s="323"/>
      <c r="C20" s="76"/>
      <c r="D20" s="7"/>
      <c r="E20" s="322" t="s">
        <v>1</v>
      </c>
      <c r="F20" s="323"/>
      <c r="G20" s="141"/>
    </row>
    <row r="21" spans="1:7" ht="14.25" x14ac:dyDescent="0.2">
      <c r="A21" s="322" t="s">
        <v>2</v>
      </c>
      <c r="B21" s="323"/>
      <c r="C21" s="76"/>
      <c r="D21" s="7"/>
      <c r="E21" s="322" t="s">
        <v>2</v>
      </c>
      <c r="F21" s="323"/>
      <c r="G21" s="141"/>
    </row>
    <row r="22" spans="1:7" ht="14.25" x14ac:dyDescent="0.2">
      <c r="A22" s="322" t="s">
        <v>3</v>
      </c>
      <c r="B22" s="323"/>
      <c r="C22" s="76"/>
      <c r="D22" s="7"/>
      <c r="E22" s="322" t="s">
        <v>3</v>
      </c>
      <c r="F22" s="323"/>
      <c r="G22" s="141"/>
    </row>
    <row r="23" spans="1:7" ht="14.25" x14ac:dyDescent="0.2">
      <c r="A23" s="322" t="s">
        <v>4</v>
      </c>
      <c r="B23" s="323"/>
      <c r="C23" s="76"/>
      <c r="D23" s="7"/>
      <c r="E23" s="322" t="s">
        <v>4</v>
      </c>
      <c r="F23" s="323"/>
      <c r="G23" s="141"/>
    </row>
    <row r="24" spans="1:7" ht="14.25" x14ac:dyDescent="0.2">
      <c r="A24" s="322" t="s">
        <v>5</v>
      </c>
      <c r="B24" s="323"/>
      <c r="C24" s="76"/>
      <c r="D24" s="7"/>
      <c r="E24" s="322" t="s">
        <v>5</v>
      </c>
      <c r="F24" s="323"/>
      <c r="G24" s="141"/>
    </row>
    <row r="25" spans="1:7" ht="14.25" x14ac:dyDescent="0.2">
      <c r="A25" s="322" t="s">
        <v>6</v>
      </c>
      <c r="B25" s="323"/>
      <c r="C25" s="76"/>
      <c r="D25" s="7"/>
      <c r="E25" s="322" t="s">
        <v>6</v>
      </c>
      <c r="F25" s="323"/>
      <c r="G25" s="141"/>
    </row>
    <row r="26" spans="1:7" ht="14.25" x14ac:dyDescent="0.2">
      <c r="A26" s="322" t="s">
        <v>7</v>
      </c>
      <c r="B26" s="323"/>
      <c r="C26" s="76"/>
      <c r="D26" s="7"/>
      <c r="E26" s="322" t="s">
        <v>7</v>
      </c>
      <c r="F26" s="323"/>
      <c r="G26" s="141"/>
    </row>
    <row r="27" spans="1:7" ht="14.25" x14ac:dyDescent="0.2">
      <c r="A27" s="322" t="s">
        <v>8</v>
      </c>
      <c r="B27" s="323"/>
      <c r="C27" s="76"/>
      <c r="D27" s="7"/>
      <c r="E27" s="322" t="s">
        <v>8</v>
      </c>
      <c r="F27" s="323"/>
      <c r="G27" s="141"/>
    </row>
    <row r="28" spans="1:7" ht="14.25" x14ac:dyDescent="0.2">
      <c r="A28" s="322" t="s">
        <v>9</v>
      </c>
      <c r="B28" s="323"/>
      <c r="C28" s="76"/>
      <c r="D28" s="7"/>
      <c r="E28" s="322" t="s">
        <v>9</v>
      </c>
      <c r="F28" s="323"/>
      <c r="G28" s="141"/>
    </row>
    <row r="29" spans="1:7" ht="14.25" x14ac:dyDescent="0.2">
      <c r="A29" s="322" t="s">
        <v>160</v>
      </c>
      <c r="B29" s="323"/>
      <c r="C29" s="76"/>
      <c r="D29" s="7"/>
      <c r="E29" s="322" t="s">
        <v>160</v>
      </c>
      <c r="F29" s="323"/>
      <c r="G29" s="141"/>
    </row>
    <row r="30" spans="1:7" ht="14.25" x14ac:dyDescent="0.2">
      <c r="A30" s="322" t="s">
        <v>39</v>
      </c>
      <c r="B30" s="323"/>
      <c r="C30" s="76"/>
      <c r="D30" s="7"/>
      <c r="E30" s="322" t="s">
        <v>39</v>
      </c>
      <c r="F30" s="323"/>
      <c r="G30" s="141"/>
    </row>
    <row r="31" spans="1:7" ht="14.25" x14ac:dyDescent="0.2">
      <c r="A31" s="16" t="s">
        <v>536</v>
      </c>
      <c r="B31" s="139"/>
      <c r="C31" s="76"/>
      <c r="D31" s="7"/>
      <c r="E31" s="16" t="s">
        <v>536</v>
      </c>
      <c r="F31" s="139"/>
      <c r="G31" s="76"/>
    </row>
    <row r="32" spans="1:7" x14ac:dyDescent="0.2">
      <c r="A32" s="324"/>
      <c r="B32" s="325"/>
      <c r="C32" s="194"/>
      <c r="E32" s="324"/>
      <c r="F32" s="325"/>
      <c r="G32" s="194"/>
    </row>
    <row r="33" spans="1:13" x14ac:dyDescent="0.2">
      <c r="A33" s="324" t="s">
        <v>161</v>
      </c>
      <c r="B33" s="325"/>
      <c r="C33" s="194"/>
      <c r="E33" s="324" t="s">
        <v>161</v>
      </c>
      <c r="F33" s="325"/>
      <c r="G33" s="194"/>
    </row>
    <row r="34" spans="1:13" x14ac:dyDescent="0.2">
      <c r="A34" s="324" t="s">
        <v>162</v>
      </c>
      <c r="B34" s="325"/>
      <c r="C34" s="194"/>
      <c r="E34" s="324" t="s">
        <v>162</v>
      </c>
      <c r="F34" s="325"/>
      <c r="G34" s="194"/>
    </row>
    <row r="35" spans="1:13" x14ac:dyDescent="0.2">
      <c r="A35" s="324" t="s">
        <v>164</v>
      </c>
      <c r="B35" s="325"/>
      <c r="C35" s="194"/>
      <c r="E35" s="324" t="s">
        <v>164</v>
      </c>
      <c r="F35" s="325"/>
      <c r="G35" s="194"/>
    </row>
    <row r="36" spans="1:13" x14ac:dyDescent="0.2">
      <c r="A36" s="324" t="s">
        <v>163</v>
      </c>
      <c r="B36" s="325"/>
      <c r="C36" s="194"/>
      <c r="E36" s="324" t="s">
        <v>163</v>
      </c>
      <c r="F36" s="325"/>
      <c r="G36" s="194"/>
    </row>
    <row r="37" spans="1:13" x14ac:dyDescent="0.2">
      <c r="A37" s="156" t="s">
        <v>165</v>
      </c>
      <c r="B37" s="155"/>
      <c r="C37" s="195"/>
      <c r="E37" s="156" t="s">
        <v>165</v>
      </c>
      <c r="F37" s="155"/>
      <c r="G37" s="195"/>
    </row>
    <row r="38" spans="1:13" x14ac:dyDescent="0.2">
      <c r="A38" s="156"/>
      <c r="B38" s="155"/>
      <c r="C38" s="195"/>
      <c r="E38" s="154"/>
      <c r="F38" s="155"/>
      <c r="G38" s="195"/>
    </row>
    <row r="39" spans="1:13" ht="13.5" thickBot="1" x14ac:dyDescent="0.25">
      <c r="A39" s="326" t="s">
        <v>540</v>
      </c>
      <c r="B39" s="327"/>
      <c r="C39" s="196"/>
      <c r="E39" s="326" t="s">
        <v>540</v>
      </c>
      <c r="F39" s="327"/>
      <c r="G39" s="196"/>
    </row>
    <row r="40" spans="1:13" x14ac:dyDescent="0.2"/>
    <row r="41" spans="1:13" ht="51.4" customHeight="1" x14ac:dyDescent="0.2">
      <c r="M41" t="b">
        <v>0</v>
      </c>
    </row>
    <row r="42" spans="1:13" x14ac:dyDescent="0.2">
      <c r="M42" s="3" t="str">
        <f ca="1">IF(M41=TRUE, "Saved at " &amp; TEXT(NOW(), "hh:mm:ss AM/PM"), "")</f>
        <v/>
      </c>
    </row>
    <row r="43" spans="1:13" x14ac:dyDescent="0.2"/>
  </sheetData>
  <mergeCells count="73">
    <mergeCell ref="A18:B18"/>
    <mergeCell ref="A36:B36"/>
    <mergeCell ref="E36:F36"/>
    <mergeCell ref="A39:B39"/>
    <mergeCell ref="E39:F39"/>
    <mergeCell ref="A35:B35"/>
    <mergeCell ref="E35:F35"/>
    <mergeCell ref="E26:F26"/>
    <mergeCell ref="A27:B27"/>
    <mergeCell ref="E27:F27"/>
    <mergeCell ref="A28:B28"/>
    <mergeCell ref="E28:F28"/>
    <mergeCell ref="A22:B22"/>
    <mergeCell ref="E22:F22"/>
    <mergeCell ref="A23:B23"/>
    <mergeCell ref="E23:F23"/>
    <mergeCell ref="A1:C1"/>
    <mergeCell ref="E1:K1"/>
    <mergeCell ref="A33:B33"/>
    <mergeCell ref="E33:F33"/>
    <mergeCell ref="A34:B34"/>
    <mergeCell ref="E34:F34"/>
    <mergeCell ref="A29:B29"/>
    <mergeCell ref="E29:F29"/>
    <mergeCell ref="A30:B30"/>
    <mergeCell ref="E18:F18"/>
    <mergeCell ref="A25:B25"/>
    <mergeCell ref="E25:F25"/>
    <mergeCell ref="E30:F30"/>
    <mergeCell ref="A32:B32"/>
    <mergeCell ref="E32:F32"/>
    <mergeCell ref="A26:B26"/>
    <mergeCell ref="A24:B24"/>
    <mergeCell ref="E24:F24"/>
    <mergeCell ref="A19:B19"/>
    <mergeCell ref="E19:F19"/>
    <mergeCell ref="A20:B20"/>
    <mergeCell ref="E20:F20"/>
    <mergeCell ref="A21:B21"/>
    <mergeCell ref="E21:F21"/>
    <mergeCell ref="A15:B15"/>
    <mergeCell ref="E15:F15"/>
    <mergeCell ref="A16:B16"/>
    <mergeCell ref="E16:F16"/>
    <mergeCell ref="A17:B17"/>
    <mergeCell ref="E17:F17"/>
    <mergeCell ref="A12:B12"/>
    <mergeCell ref="E12:F12"/>
    <mergeCell ref="A13:B13"/>
    <mergeCell ref="E13:F13"/>
    <mergeCell ref="A14:B14"/>
    <mergeCell ref="E14:F14"/>
    <mergeCell ref="I5:K5"/>
    <mergeCell ref="A10:C10"/>
    <mergeCell ref="E10:G10"/>
    <mergeCell ref="A11:B11"/>
    <mergeCell ref="E11:F11"/>
    <mergeCell ref="H3:I3"/>
    <mergeCell ref="N1:O1"/>
    <mergeCell ref="D3:E3"/>
    <mergeCell ref="L3:M3"/>
    <mergeCell ref="A8:B8"/>
    <mergeCell ref="E8:F8"/>
    <mergeCell ref="I8:J8"/>
    <mergeCell ref="M5:P5"/>
    <mergeCell ref="I6:J6"/>
    <mergeCell ref="I7:J7"/>
    <mergeCell ref="E6:F6"/>
    <mergeCell ref="E7:F7"/>
    <mergeCell ref="A6:B6"/>
    <mergeCell ref="A7:B7"/>
    <mergeCell ref="A5:C5"/>
    <mergeCell ref="E5:G5"/>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12</xdr:col>
                    <xdr:colOff>238125</xdr:colOff>
                    <xdr:row>40</xdr:row>
                    <xdr:rowOff>57150</xdr:rowOff>
                  </from>
                  <to>
                    <xdr:col>12</xdr:col>
                    <xdr:colOff>1466850</xdr:colOff>
                    <xdr:row>40</xdr:row>
                    <xdr:rowOff>638175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073E3-F0FC-4F00-BF28-D1D1ACC1F745}">
  <sheetPr codeName="Sheet13">
    <tabColor rgb="FF004286"/>
  </sheetPr>
  <dimension ref="A1:T22"/>
  <sheetViews>
    <sheetView showGridLines="0" zoomScale="90" zoomScaleNormal="90" workbookViewId="0">
      <selection activeCell="P1" sqref="P1"/>
    </sheetView>
  </sheetViews>
  <sheetFormatPr defaultColWidth="0" defaultRowHeight="12.75" zeroHeight="1" x14ac:dyDescent="0.2"/>
  <cols>
    <col min="1" max="1" width="24.28515625" customWidth="1"/>
    <col min="2" max="4" width="14.28515625" customWidth="1"/>
    <col min="5" max="5" width="2" customWidth="1"/>
    <col min="6" max="6" width="24.28515625" customWidth="1"/>
    <col min="7" max="9" width="14.28515625" customWidth="1"/>
    <col min="10" max="10" width="2" customWidth="1"/>
    <col min="11" max="11" width="24.28515625" customWidth="1"/>
    <col min="12" max="14" width="14.28515625" customWidth="1"/>
    <col min="15" max="15" width="2" customWidth="1"/>
    <col min="16" max="16" width="24.28515625" customWidth="1"/>
    <col min="17" max="19" width="14.28515625" customWidth="1"/>
    <col min="20" max="20" width="3" customWidth="1"/>
    <col min="21" max="16384" width="9.28515625" hidden="1"/>
  </cols>
  <sheetData>
    <row r="1" spans="1:20" ht="88.35" customHeight="1" x14ac:dyDescent="0.2">
      <c r="A1" s="241" t="e" cm="1">
        <f t="array" ref="A1">SelectedImage</f>
        <v>#N/A</v>
      </c>
      <c r="B1" s="241"/>
      <c r="C1" s="241"/>
      <c r="D1" s="241"/>
      <c r="F1" s="246" t="e" vm="41">
        <v>#VALUE!</v>
      </c>
      <c r="G1" s="246"/>
      <c r="H1" s="246"/>
      <c r="I1" s="246"/>
      <c r="J1" s="246"/>
      <c r="K1" s="246"/>
      <c r="L1" s="246"/>
      <c r="M1" s="246"/>
      <c r="N1" s="246"/>
      <c r="R1" s="242" t="e" vm="43">
        <v>#VALUE!</v>
      </c>
      <c r="S1" s="242"/>
    </row>
    <row r="2" spans="1:20" ht="12.6" customHeight="1" x14ac:dyDescent="0.2">
      <c r="A2" s="21"/>
      <c r="B2" s="21"/>
      <c r="C2" s="21"/>
      <c r="D2" s="21"/>
      <c r="F2" s="6"/>
      <c r="G2" s="6"/>
      <c r="H2" s="6"/>
      <c r="I2" s="6"/>
      <c r="J2" s="6"/>
      <c r="K2" s="6"/>
      <c r="L2" s="6"/>
      <c r="M2" s="6"/>
      <c r="N2" s="6"/>
      <c r="R2" s="6"/>
      <c r="S2" s="6"/>
    </row>
    <row r="3" spans="1:20" s="207" customFormat="1" ht="61.7" customHeight="1" x14ac:dyDescent="0.2">
      <c r="A3" s="205"/>
      <c r="B3" s="204"/>
      <c r="C3" s="204"/>
      <c r="D3" s="240"/>
      <c r="E3" s="240"/>
      <c r="F3" s="204"/>
      <c r="G3" s="240"/>
      <c r="H3" s="240"/>
      <c r="I3" s="240"/>
      <c r="J3" s="240"/>
      <c r="K3" s="204"/>
      <c r="L3" s="240"/>
      <c r="M3" s="240"/>
      <c r="N3" s="240"/>
      <c r="O3" s="240"/>
      <c r="P3" s="206"/>
      <c r="Q3" s="240"/>
      <c r="R3" s="240"/>
      <c r="T3" s="208"/>
    </row>
    <row r="4" spans="1:20" ht="12.6" customHeight="1" thickBot="1" x14ac:dyDescent="0.25">
      <c r="A4" s="21"/>
      <c r="B4" s="21"/>
      <c r="C4" s="21"/>
      <c r="D4" s="21"/>
      <c r="F4" s="6"/>
      <c r="G4" s="6"/>
      <c r="H4" s="6"/>
      <c r="I4" s="6"/>
      <c r="J4" s="6"/>
      <c r="K4" s="6"/>
      <c r="L4" s="6"/>
      <c r="M4" s="6"/>
      <c r="N4" s="6"/>
      <c r="R4" s="6"/>
      <c r="S4" s="6"/>
    </row>
    <row r="5" spans="1:20" ht="131.1" customHeight="1" x14ac:dyDescent="0.2">
      <c r="A5" s="288" t="s">
        <v>428</v>
      </c>
      <c r="B5" s="289"/>
      <c r="C5" s="289"/>
      <c r="D5" s="290"/>
      <c r="F5" s="288" t="s">
        <v>217</v>
      </c>
      <c r="G5" s="289"/>
      <c r="H5" s="289"/>
      <c r="I5" s="290"/>
      <c r="K5" s="288" t="s">
        <v>429</v>
      </c>
      <c r="L5" s="289"/>
      <c r="M5" s="289"/>
      <c r="N5" s="290"/>
      <c r="P5" s="288" t="s">
        <v>218</v>
      </c>
      <c r="Q5" s="289"/>
      <c r="R5" s="289"/>
      <c r="S5" s="290"/>
    </row>
    <row r="6" spans="1:20" ht="14.25" x14ac:dyDescent="0.2">
      <c r="A6" s="318"/>
      <c r="B6" s="319"/>
      <c r="C6" s="330" t="s">
        <v>224</v>
      </c>
      <c r="D6" s="331"/>
      <c r="E6" s="7"/>
      <c r="F6" s="318"/>
      <c r="G6" s="319"/>
      <c r="H6" s="330" t="s">
        <v>166</v>
      </c>
      <c r="I6" s="331"/>
      <c r="J6" s="7"/>
      <c r="K6" s="318"/>
      <c r="L6" s="319"/>
      <c r="M6" s="330" t="s">
        <v>166</v>
      </c>
      <c r="N6" s="331"/>
      <c r="O6" s="7"/>
      <c r="P6" s="318"/>
      <c r="Q6" s="319"/>
      <c r="R6" s="330" t="s">
        <v>166</v>
      </c>
      <c r="S6" s="331"/>
    </row>
    <row r="7" spans="1:20" ht="14.25" x14ac:dyDescent="0.2">
      <c r="A7" s="318" t="s">
        <v>0</v>
      </c>
      <c r="B7" s="319"/>
      <c r="C7" s="328"/>
      <c r="D7" s="329"/>
      <c r="E7" s="7"/>
      <c r="F7" s="318" t="s">
        <v>0</v>
      </c>
      <c r="G7" s="319"/>
      <c r="H7" s="328"/>
      <c r="I7" s="329"/>
      <c r="J7" s="7"/>
      <c r="K7" s="318" t="s">
        <v>0</v>
      </c>
      <c r="L7" s="319"/>
      <c r="M7" s="328"/>
      <c r="N7" s="329"/>
      <c r="O7" s="7"/>
      <c r="P7" s="318" t="s">
        <v>0</v>
      </c>
      <c r="Q7" s="319"/>
      <c r="R7" s="328"/>
      <c r="S7" s="329"/>
    </row>
    <row r="8" spans="1:20" ht="15" thickBot="1" x14ac:dyDescent="0.25">
      <c r="A8" s="315"/>
      <c r="B8" s="316"/>
      <c r="C8" s="332"/>
      <c r="D8" s="333"/>
      <c r="E8" s="7"/>
      <c r="F8" s="315"/>
      <c r="G8" s="316"/>
      <c r="H8" s="332"/>
      <c r="I8" s="333"/>
      <c r="J8" s="7"/>
      <c r="K8" s="315"/>
      <c r="L8" s="316"/>
      <c r="M8" s="332"/>
      <c r="N8" s="333"/>
      <c r="O8" s="7"/>
      <c r="P8" s="315"/>
      <c r="Q8" s="316"/>
      <c r="R8" s="332"/>
      <c r="S8" s="333"/>
    </row>
    <row r="9" spans="1:20" ht="13.5" thickBot="1" x14ac:dyDescent="0.25"/>
    <row r="10" spans="1:20" ht="130.35" customHeight="1" x14ac:dyDescent="0.2">
      <c r="A10" s="288" t="s">
        <v>222</v>
      </c>
      <c r="B10" s="289"/>
      <c r="C10" s="289"/>
      <c r="D10" s="290"/>
      <c r="F10" s="288" t="s">
        <v>221</v>
      </c>
      <c r="G10" s="289"/>
      <c r="H10" s="289"/>
      <c r="I10" s="290"/>
      <c r="K10" s="288" t="s">
        <v>220</v>
      </c>
      <c r="L10" s="289"/>
      <c r="M10" s="289"/>
      <c r="N10" s="290"/>
      <c r="O10" s="13"/>
      <c r="P10" s="288" t="s">
        <v>219</v>
      </c>
      <c r="Q10" s="289"/>
      <c r="R10" s="289"/>
      <c r="S10" s="290"/>
    </row>
    <row r="11" spans="1:20" ht="14.25" x14ac:dyDescent="0.2">
      <c r="A11" s="318"/>
      <c r="B11" s="319"/>
      <c r="C11" s="330" t="s">
        <v>166</v>
      </c>
      <c r="D11" s="331"/>
      <c r="E11" s="7"/>
      <c r="F11" s="318"/>
      <c r="G11" s="319"/>
      <c r="H11" s="330" t="s">
        <v>166</v>
      </c>
      <c r="I11" s="331"/>
      <c r="J11" s="7"/>
      <c r="K11" s="318"/>
      <c r="L11" s="319"/>
      <c r="M11" s="330" t="s">
        <v>166</v>
      </c>
      <c r="N11" s="331"/>
      <c r="O11" s="13"/>
      <c r="P11" s="318"/>
      <c r="Q11" s="319"/>
      <c r="R11" s="330" t="s">
        <v>139</v>
      </c>
      <c r="S11" s="331"/>
    </row>
    <row r="12" spans="1:20" ht="14.25" x14ac:dyDescent="0.2">
      <c r="A12" s="318" t="s">
        <v>0</v>
      </c>
      <c r="B12" s="319"/>
      <c r="C12" s="328"/>
      <c r="D12" s="329"/>
      <c r="E12" s="7"/>
      <c r="F12" s="318" t="s">
        <v>0</v>
      </c>
      <c r="G12" s="319"/>
      <c r="H12" s="328"/>
      <c r="I12" s="329"/>
      <c r="J12" s="7"/>
      <c r="K12" s="318" t="s">
        <v>0</v>
      </c>
      <c r="L12" s="319"/>
      <c r="M12" s="328"/>
      <c r="N12" s="329"/>
      <c r="O12" s="13"/>
      <c r="P12" s="318" t="s">
        <v>0</v>
      </c>
      <c r="Q12" s="319"/>
      <c r="R12" s="328"/>
      <c r="S12" s="329"/>
    </row>
    <row r="13" spans="1:20" ht="15" thickBot="1" x14ac:dyDescent="0.25">
      <c r="A13" s="315"/>
      <c r="B13" s="316"/>
      <c r="C13" s="332"/>
      <c r="D13" s="333"/>
      <c r="E13" s="7"/>
      <c r="F13" s="315"/>
      <c r="G13" s="316"/>
      <c r="H13" s="332"/>
      <c r="I13" s="333"/>
      <c r="J13" s="7"/>
      <c r="K13" s="315"/>
      <c r="L13" s="316"/>
      <c r="M13" s="332"/>
      <c r="N13" s="333"/>
      <c r="O13" s="13"/>
      <c r="P13" s="315"/>
      <c r="Q13" s="316"/>
      <c r="R13" s="332"/>
      <c r="S13" s="333"/>
    </row>
    <row r="14" spans="1:20" ht="15" thickBot="1" x14ac:dyDescent="0.25">
      <c r="A14" s="7"/>
      <c r="B14" s="7"/>
      <c r="C14" s="7"/>
      <c r="D14" s="7"/>
      <c r="E14" s="7"/>
      <c r="F14" s="7"/>
      <c r="G14" s="7"/>
      <c r="H14" s="7"/>
      <c r="I14" s="7"/>
      <c r="J14" s="7"/>
      <c r="K14" s="7"/>
      <c r="L14" s="7"/>
      <c r="M14" s="7"/>
      <c r="N14" s="7"/>
      <c r="O14" s="13"/>
      <c r="P14" s="7"/>
      <c r="Q14" s="7"/>
      <c r="R14" s="7"/>
      <c r="S14" s="7"/>
    </row>
    <row r="15" spans="1:20" ht="130.69999999999999" customHeight="1" x14ac:dyDescent="0.2">
      <c r="A15" s="288" t="s">
        <v>223</v>
      </c>
      <c r="B15" s="289"/>
      <c r="C15" s="289"/>
      <c r="D15" s="290"/>
      <c r="F15" s="267"/>
      <c r="G15" s="267"/>
      <c r="H15" s="267"/>
      <c r="I15" s="267"/>
      <c r="K15" s="267"/>
      <c r="L15" s="267"/>
      <c r="M15" s="267"/>
      <c r="N15" s="267"/>
      <c r="O15" s="13"/>
      <c r="P15" s="267"/>
      <c r="Q15" s="267"/>
      <c r="R15" s="267"/>
      <c r="S15" s="267"/>
    </row>
    <row r="16" spans="1:20" ht="14.25" x14ac:dyDescent="0.2">
      <c r="A16" s="318"/>
      <c r="B16" s="319"/>
      <c r="C16" s="330" t="s">
        <v>166</v>
      </c>
      <c r="D16" s="331"/>
      <c r="E16" s="7"/>
      <c r="F16" s="334"/>
      <c r="G16" s="334"/>
      <c r="H16" s="335"/>
      <c r="I16" s="335"/>
      <c r="J16" s="7"/>
      <c r="K16" s="334"/>
      <c r="L16" s="334"/>
      <c r="M16" s="335"/>
      <c r="N16" s="335"/>
      <c r="O16" s="13"/>
      <c r="P16" s="334"/>
      <c r="Q16" s="334"/>
      <c r="R16" s="335"/>
      <c r="S16" s="335"/>
    </row>
    <row r="17" spans="1:19" ht="14.25" x14ac:dyDescent="0.2">
      <c r="A17" s="318" t="s">
        <v>0</v>
      </c>
      <c r="B17" s="319"/>
      <c r="C17" s="328"/>
      <c r="D17" s="329"/>
      <c r="E17" s="7"/>
      <c r="F17" s="334"/>
      <c r="G17" s="334"/>
      <c r="H17" s="334"/>
      <c r="I17" s="334"/>
      <c r="J17" s="7"/>
      <c r="K17" s="334"/>
      <c r="L17" s="334"/>
      <c r="M17" s="334"/>
      <c r="N17" s="334"/>
      <c r="O17" s="13"/>
      <c r="P17" s="334"/>
      <c r="Q17" s="334"/>
      <c r="R17" s="334"/>
      <c r="S17" s="334"/>
    </row>
    <row r="18" spans="1:19" ht="15" thickBot="1" x14ac:dyDescent="0.25">
      <c r="A18" s="315"/>
      <c r="B18" s="316"/>
      <c r="C18" s="332"/>
      <c r="D18" s="333"/>
      <c r="E18" s="7"/>
      <c r="F18" s="334"/>
      <c r="G18" s="334"/>
      <c r="H18" s="334"/>
      <c r="I18" s="334"/>
      <c r="J18" s="7"/>
      <c r="K18" s="334"/>
      <c r="L18" s="334"/>
      <c r="M18" s="334"/>
      <c r="N18" s="334"/>
      <c r="O18" s="13"/>
      <c r="P18" s="334"/>
      <c r="Q18" s="334"/>
      <c r="R18" s="334"/>
      <c r="S18" s="334"/>
    </row>
    <row r="19" spans="1:19" x14ac:dyDescent="0.2"/>
    <row r="20" spans="1:19" ht="52.7" customHeight="1" x14ac:dyDescent="0.2">
      <c r="Q20" t="b">
        <v>0</v>
      </c>
    </row>
    <row r="21" spans="1:19" ht="15.4" customHeight="1" x14ac:dyDescent="0.2">
      <c r="Q21" t="str">
        <f ca="1">IF(Q20=TRUE, "Saved at " &amp; TEXT(NOW(), "hh:mm:ss AM/PM"), "")</f>
        <v/>
      </c>
    </row>
    <row r="22" spans="1:19" x14ac:dyDescent="0.2"/>
  </sheetData>
  <mergeCells count="93">
    <mergeCell ref="A1:D1"/>
    <mergeCell ref="F1:N1"/>
    <mergeCell ref="R1:S1"/>
    <mergeCell ref="P13:Q13"/>
    <mergeCell ref="R13:S13"/>
    <mergeCell ref="K13:L13"/>
    <mergeCell ref="M13:N13"/>
    <mergeCell ref="P11:Q11"/>
    <mergeCell ref="R11:S11"/>
    <mergeCell ref="P12:Q12"/>
    <mergeCell ref="R12:S12"/>
    <mergeCell ref="F13:G13"/>
    <mergeCell ref="H13:I13"/>
    <mergeCell ref="K11:L11"/>
    <mergeCell ref="M11:N11"/>
    <mergeCell ref="K12:L12"/>
    <mergeCell ref="A13:B13"/>
    <mergeCell ref="C13:D13"/>
    <mergeCell ref="F11:G11"/>
    <mergeCell ref="A11:B11"/>
    <mergeCell ref="C11:D11"/>
    <mergeCell ref="A12:B12"/>
    <mergeCell ref="C12:D12"/>
    <mergeCell ref="A16:B16"/>
    <mergeCell ref="C16:D16"/>
    <mergeCell ref="A17:B17"/>
    <mergeCell ref="C17:D17"/>
    <mergeCell ref="A18:B18"/>
    <mergeCell ref="C18:D18"/>
    <mergeCell ref="R17:S17"/>
    <mergeCell ref="P10:S10"/>
    <mergeCell ref="P8:Q8"/>
    <mergeCell ref="R8:S8"/>
    <mergeCell ref="F7:G7"/>
    <mergeCell ref="H7:I7"/>
    <mergeCell ref="K7:L7"/>
    <mergeCell ref="M12:N12"/>
    <mergeCell ref="H11:I11"/>
    <mergeCell ref="F12:G12"/>
    <mergeCell ref="H12:I12"/>
    <mergeCell ref="F17:G17"/>
    <mergeCell ref="H17:I17"/>
    <mergeCell ref="K17:L17"/>
    <mergeCell ref="M17:N17"/>
    <mergeCell ref="P17:Q17"/>
    <mergeCell ref="R18:S18"/>
    <mergeCell ref="A15:D15"/>
    <mergeCell ref="F15:I15"/>
    <mergeCell ref="K15:N15"/>
    <mergeCell ref="P15:S15"/>
    <mergeCell ref="F16:G16"/>
    <mergeCell ref="H16:I16"/>
    <mergeCell ref="K16:L16"/>
    <mergeCell ref="M16:N16"/>
    <mergeCell ref="P16:Q16"/>
    <mergeCell ref="R16:S16"/>
    <mergeCell ref="F18:G18"/>
    <mergeCell ref="H18:I18"/>
    <mergeCell ref="K18:L18"/>
    <mergeCell ref="M18:N18"/>
    <mergeCell ref="P18:Q18"/>
    <mergeCell ref="A8:B8"/>
    <mergeCell ref="C8:D8"/>
    <mergeCell ref="A10:D10"/>
    <mergeCell ref="F10:I10"/>
    <mergeCell ref="K10:N10"/>
    <mergeCell ref="F8:G8"/>
    <mergeCell ref="H8:I8"/>
    <mergeCell ref="K8:L8"/>
    <mergeCell ref="M8:N8"/>
    <mergeCell ref="G3:H3"/>
    <mergeCell ref="A6:B6"/>
    <mergeCell ref="C6:D6"/>
    <mergeCell ref="A7:B7"/>
    <mergeCell ref="C7:D7"/>
    <mergeCell ref="A5:D5"/>
    <mergeCell ref="D3:E3"/>
    <mergeCell ref="N3:O3"/>
    <mergeCell ref="Q3:R3"/>
    <mergeCell ref="M7:N7"/>
    <mergeCell ref="F5:I5"/>
    <mergeCell ref="K5:N5"/>
    <mergeCell ref="P5:S5"/>
    <mergeCell ref="F6:G6"/>
    <mergeCell ref="H6:I6"/>
    <mergeCell ref="K6:L6"/>
    <mergeCell ref="M6:N6"/>
    <mergeCell ref="P6:Q6"/>
    <mergeCell ref="R6:S6"/>
    <mergeCell ref="P7:Q7"/>
    <mergeCell ref="R7:S7"/>
    <mergeCell ref="L3:M3"/>
    <mergeCell ref="I3:J3"/>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16</xdr:col>
                    <xdr:colOff>76200</xdr:colOff>
                    <xdr:row>19</xdr:row>
                    <xdr:rowOff>19050</xdr:rowOff>
                  </from>
                  <to>
                    <xdr:col>17</xdr:col>
                    <xdr:colOff>304800</xdr:colOff>
                    <xdr:row>19</xdr:row>
                    <xdr:rowOff>600075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077E1-6335-46B2-BB48-D67DDB410BFF}">
  <sheetPr codeName="Sheet14">
    <tabColor rgb="FFF37320"/>
  </sheetPr>
  <dimension ref="A1:XFC28"/>
  <sheetViews>
    <sheetView showGridLines="0" zoomScale="90" zoomScaleNormal="90" zoomScaleSheetLayoutView="90" workbookViewId="0">
      <selection activeCell="C23" sqref="C23"/>
    </sheetView>
  </sheetViews>
  <sheetFormatPr defaultColWidth="0" defaultRowHeight="12.75" zeroHeight="1" x14ac:dyDescent="0.2"/>
  <cols>
    <col min="1" max="1" width="2.42578125" customWidth="1"/>
    <col min="2" max="2" width="222.140625" customWidth="1"/>
    <col min="3" max="3" width="56" customWidth="1"/>
    <col min="4" max="4" width="155" hidden="1" customWidth="1"/>
    <col min="5" max="5" width="9.140625" hidden="1" customWidth="1"/>
    <col min="6" max="6" width="10.42578125" hidden="1" customWidth="1"/>
    <col min="7" max="7" width="9.28515625" hidden="1" customWidth="1"/>
    <col min="8" max="8" width="11.85546875" hidden="1" customWidth="1"/>
    <col min="9" max="16383" width="9.28515625" hidden="1"/>
    <col min="16384" max="16384" width="1.7109375" hidden="1" customWidth="1"/>
  </cols>
  <sheetData>
    <row r="1" spans="2:4" x14ac:dyDescent="0.2"/>
    <row r="2" spans="2:4" ht="130.35" customHeight="1" x14ac:dyDescent="0.2">
      <c r="B2" s="6" t="e" vm="41">
        <v>#VALUE!</v>
      </c>
      <c r="C2" t="e" vm="42">
        <v>#VALUE!</v>
      </c>
      <c r="D2" s="140"/>
    </row>
    <row r="3" spans="2:4" x14ac:dyDescent="0.2"/>
    <row r="4" spans="2:4" x14ac:dyDescent="0.2"/>
    <row r="5" spans="2:4" x14ac:dyDescent="0.2"/>
    <row r="6" spans="2:4" x14ac:dyDescent="0.2"/>
    <row r="7" spans="2:4" x14ac:dyDescent="0.2"/>
    <row r="8" spans="2:4" x14ac:dyDescent="0.2"/>
    <row r="9" spans="2:4" x14ac:dyDescent="0.2"/>
    <row r="10" spans="2:4" x14ac:dyDescent="0.2"/>
    <row r="11" spans="2:4" x14ac:dyDescent="0.2"/>
    <row r="12" spans="2:4" x14ac:dyDescent="0.2"/>
    <row r="13" spans="2:4" x14ac:dyDescent="0.2"/>
    <row r="14" spans="2:4" x14ac:dyDescent="0.2"/>
    <row r="15" spans="2:4" x14ac:dyDescent="0.2"/>
    <row r="16" spans="2:4" x14ac:dyDescent="0.2"/>
    <row r="17" spans="1:1" x14ac:dyDescent="0.2"/>
    <row r="18" spans="1:1" x14ac:dyDescent="0.2"/>
    <row r="19" spans="1:1" x14ac:dyDescent="0.2"/>
    <row r="20" spans="1:1" x14ac:dyDescent="0.2"/>
    <row r="21" spans="1:1" x14ac:dyDescent="0.2">
      <c r="A21" s="2"/>
    </row>
    <row r="22" spans="1:1" x14ac:dyDescent="0.2"/>
    <row r="23" spans="1:1" x14ac:dyDescent="0.2"/>
    <row r="24" spans="1:1" x14ac:dyDescent="0.2"/>
    <row r="25" spans="1:1" x14ac:dyDescent="0.2"/>
    <row r="26" spans="1:1" x14ac:dyDescent="0.2"/>
    <row r="27" spans="1:1" x14ac:dyDescent="0.2"/>
    <row r="28" spans="1:1" ht="142.35" customHeight="1" x14ac:dyDescent="0.2"/>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52AF0-994B-4587-A8DD-6CD25CACDCEF}">
  <sheetPr codeName="Sheet15">
    <tabColor rgb="FFF37320"/>
  </sheetPr>
  <dimension ref="A1:F4216"/>
  <sheetViews>
    <sheetView workbookViewId="0">
      <selection activeCell="J16" sqref="J16"/>
    </sheetView>
  </sheetViews>
  <sheetFormatPr defaultRowHeight="12.75" x14ac:dyDescent="0.2"/>
  <cols>
    <col min="1" max="1" width="15.140625" style="171" customWidth="1"/>
    <col min="2" max="2" width="11.5703125" style="171" customWidth="1"/>
    <col min="3" max="3" width="15.140625" customWidth="1"/>
    <col min="4" max="4" width="13.85546875" bestFit="1" customWidth="1"/>
    <col min="5" max="5" width="9" bestFit="1" customWidth="1"/>
    <col min="6" max="6" width="11.7109375" bestFit="1" customWidth="1"/>
  </cols>
  <sheetData>
    <row r="1" spans="1:6" x14ac:dyDescent="0.2">
      <c r="A1" s="170" t="s">
        <v>270</v>
      </c>
      <c r="B1" s="170" t="s">
        <v>542</v>
      </c>
      <c r="C1" s="2" t="s">
        <v>274</v>
      </c>
      <c r="D1" s="2" t="s">
        <v>271</v>
      </c>
      <c r="E1" s="2" t="s">
        <v>272</v>
      </c>
      <c r="F1" s="2" t="s">
        <v>273</v>
      </c>
    </row>
    <row r="2" spans="1:6" x14ac:dyDescent="0.2">
      <c r="A2" s="171" t="e">
        <f>Welcome!#REF!</f>
        <v>#REF!</v>
      </c>
      <c r="B2" s="171" t="str">
        <f>_xlfn.XLOOKUP(Welcome!$E$10,'University List'!A:A,'University List'!B:B)</f>
        <v>XX</v>
      </c>
      <c r="C2" s="2" t="s">
        <v>140</v>
      </c>
      <c r="D2" s="2" t="s">
        <v>22</v>
      </c>
      <c r="E2" s="2" t="s">
        <v>532</v>
      </c>
      <c r="F2">
        <f>FTE!B7</f>
        <v>0</v>
      </c>
    </row>
    <row r="3" spans="1:6" x14ac:dyDescent="0.2">
      <c r="A3" s="171" t="e">
        <f>Welcome!#REF!</f>
        <v>#REF!</v>
      </c>
      <c r="B3" s="171" t="str">
        <f>_xlfn.XLOOKUP(Welcome!$E$10,'University List'!A:A,'University List'!B:B)</f>
        <v>XX</v>
      </c>
      <c r="C3" s="2" t="s">
        <v>140</v>
      </c>
      <c r="D3" s="2" t="s">
        <v>20</v>
      </c>
      <c r="E3" s="2" t="s">
        <v>532</v>
      </c>
      <c r="F3">
        <f>FTE!B8</f>
        <v>0</v>
      </c>
    </row>
    <row r="4" spans="1:6" x14ac:dyDescent="0.2">
      <c r="A4" s="171" t="e">
        <f>Welcome!#REF!</f>
        <v>#REF!</v>
      </c>
      <c r="B4" s="171" t="str">
        <f>_xlfn.XLOOKUP(Welcome!$E$10,'University List'!A:A,'University List'!B:B)</f>
        <v>XX</v>
      </c>
      <c r="C4" s="2" t="s">
        <v>140</v>
      </c>
      <c r="D4" s="2" t="s">
        <v>23</v>
      </c>
      <c r="E4" s="2" t="s">
        <v>532</v>
      </c>
      <c r="F4">
        <f>FTE!B9</f>
        <v>0</v>
      </c>
    </row>
    <row r="5" spans="1:6" x14ac:dyDescent="0.2">
      <c r="A5" s="171" t="e">
        <f>Welcome!#REF!</f>
        <v>#REF!</v>
      </c>
      <c r="B5" s="171" t="str">
        <f>_xlfn.XLOOKUP(Welcome!$E$10,'University List'!A:A,'University List'!B:B)</f>
        <v>XX</v>
      </c>
      <c r="C5" s="2" t="s">
        <v>140</v>
      </c>
      <c r="D5" s="2" t="s">
        <v>24</v>
      </c>
      <c r="E5" s="2" t="s">
        <v>532</v>
      </c>
      <c r="F5">
        <f>FTE!B10</f>
        <v>0</v>
      </c>
    </row>
    <row r="6" spans="1:6" x14ac:dyDescent="0.2">
      <c r="A6" s="171" t="e">
        <f>Welcome!#REF!</f>
        <v>#REF!</v>
      </c>
      <c r="B6" s="171" t="str">
        <f>_xlfn.XLOOKUP(Welcome!$E$10,'University List'!A:A,'University List'!B:B)</f>
        <v>XX</v>
      </c>
      <c r="C6" s="2" t="s">
        <v>140</v>
      </c>
      <c r="D6" s="2" t="s">
        <v>25</v>
      </c>
      <c r="E6" s="2" t="s">
        <v>532</v>
      </c>
      <c r="F6">
        <f>FTE!B11</f>
        <v>0</v>
      </c>
    </row>
    <row r="7" spans="1:6" x14ac:dyDescent="0.2">
      <c r="A7" s="171" t="e">
        <f>Welcome!#REF!</f>
        <v>#REF!</v>
      </c>
      <c r="B7" s="171" t="str">
        <f>_xlfn.XLOOKUP(Welcome!$E$10,'University List'!A:A,'University List'!B:B)</f>
        <v>XX</v>
      </c>
      <c r="C7" s="2" t="s">
        <v>140</v>
      </c>
      <c r="D7" s="2" t="s">
        <v>36</v>
      </c>
      <c r="E7" s="2" t="s">
        <v>532</v>
      </c>
      <c r="F7">
        <f>FTE!B12</f>
        <v>0</v>
      </c>
    </row>
    <row r="8" spans="1:6" x14ac:dyDescent="0.2">
      <c r="A8" s="171" t="e">
        <f>Welcome!#REF!</f>
        <v>#REF!</v>
      </c>
      <c r="B8" s="171" t="str">
        <f>_xlfn.XLOOKUP(Welcome!$E$10,'University List'!A:A,'University List'!B:B)</f>
        <v>XX</v>
      </c>
      <c r="C8" s="2" t="s">
        <v>140</v>
      </c>
      <c r="D8" s="2" t="s">
        <v>538</v>
      </c>
      <c r="E8" s="2" t="s">
        <v>532</v>
      </c>
      <c r="F8">
        <f>FTE!B13</f>
        <v>0</v>
      </c>
    </row>
    <row r="9" spans="1:6" x14ac:dyDescent="0.2">
      <c r="A9" s="171" t="e">
        <f>Welcome!#REF!</f>
        <v>#REF!</v>
      </c>
      <c r="B9" s="171" t="str">
        <f>_xlfn.XLOOKUP(Welcome!$E$10,'University List'!A:A,'University List'!B:B)</f>
        <v>XX</v>
      </c>
      <c r="C9" s="2" t="s">
        <v>140</v>
      </c>
      <c r="D9" s="2" t="s">
        <v>26</v>
      </c>
      <c r="E9" s="2" t="s">
        <v>532</v>
      </c>
      <c r="F9">
        <f>FTE!B15</f>
        <v>0</v>
      </c>
    </row>
    <row r="10" spans="1:6" x14ac:dyDescent="0.2">
      <c r="A10" s="171" t="e">
        <f>Welcome!#REF!</f>
        <v>#REF!</v>
      </c>
      <c r="B10" s="171" t="str">
        <f>_xlfn.XLOOKUP(Welcome!$E$10,'University List'!A:A,'University List'!B:B)</f>
        <v>XX</v>
      </c>
      <c r="C10" s="2" t="s">
        <v>140</v>
      </c>
      <c r="D10" s="2" t="s">
        <v>28</v>
      </c>
      <c r="E10" s="2" t="s">
        <v>532</v>
      </c>
      <c r="F10">
        <f>FTE!B16</f>
        <v>0</v>
      </c>
    </row>
    <row r="11" spans="1:6" x14ac:dyDescent="0.2">
      <c r="A11" s="171" t="e">
        <f>Welcome!#REF!</f>
        <v>#REF!</v>
      </c>
      <c r="B11" s="171" t="str">
        <f>_xlfn.XLOOKUP(Welcome!$E$10,'University List'!A:A,'University List'!B:B)</f>
        <v>XX</v>
      </c>
      <c r="C11" s="2" t="s">
        <v>140</v>
      </c>
      <c r="D11" s="2" t="s">
        <v>29</v>
      </c>
      <c r="E11" s="2" t="s">
        <v>532</v>
      </c>
      <c r="F11">
        <f>FTE!B17</f>
        <v>0</v>
      </c>
    </row>
    <row r="12" spans="1:6" x14ac:dyDescent="0.2">
      <c r="A12" s="171" t="e">
        <f>Welcome!#REF!</f>
        <v>#REF!</v>
      </c>
      <c r="B12" s="171" t="str">
        <f>_xlfn.XLOOKUP(Welcome!$E$10,'University List'!A:A,'University List'!B:B)</f>
        <v>XX</v>
      </c>
      <c r="C12" s="2" t="s">
        <v>140</v>
      </c>
      <c r="D12" s="2" t="s">
        <v>30</v>
      </c>
      <c r="E12" s="2" t="s">
        <v>532</v>
      </c>
      <c r="F12">
        <f>FTE!B18</f>
        <v>0</v>
      </c>
    </row>
    <row r="13" spans="1:6" x14ac:dyDescent="0.2">
      <c r="A13" s="171" t="e">
        <f>Welcome!#REF!</f>
        <v>#REF!</v>
      </c>
      <c r="B13" s="171" t="str">
        <f>_xlfn.XLOOKUP(Welcome!$E$10,'University List'!A:A,'University List'!B:B)</f>
        <v>XX</v>
      </c>
      <c r="C13" s="2" t="s">
        <v>140</v>
      </c>
      <c r="D13" s="2" t="s">
        <v>31</v>
      </c>
      <c r="E13" s="2" t="s">
        <v>532</v>
      </c>
      <c r="F13">
        <f>FTE!B19</f>
        <v>0</v>
      </c>
    </row>
    <row r="14" spans="1:6" x14ac:dyDescent="0.2">
      <c r="A14" s="171" t="e">
        <f>Welcome!#REF!</f>
        <v>#REF!</v>
      </c>
      <c r="B14" s="171" t="str">
        <f>_xlfn.XLOOKUP(Welcome!$E$10,'University List'!A:A,'University List'!B:B)</f>
        <v>XX</v>
      </c>
      <c r="C14" s="2" t="s">
        <v>140</v>
      </c>
      <c r="D14" s="2" t="s">
        <v>32</v>
      </c>
      <c r="E14" s="2" t="s">
        <v>532</v>
      </c>
      <c r="F14">
        <f>FTE!B20</f>
        <v>0</v>
      </c>
    </row>
    <row r="15" spans="1:6" x14ac:dyDescent="0.2">
      <c r="A15" s="171" t="e">
        <f>Welcome!#REF!</f>
        <v>#REF!</v>
      </c>
      <c r="B15" s="171" t="str">
        <f>_xlfn.XLOOKUP(Welcome!$E$10,'University List'!A:A,'University List'!B:B)</f>
        <v>XX</v>
      </c>
      <c r="C15" s="2" t="s">
        <v>140</v>
      </c>
      <c r="D15" s="2" t="s">
        <v>33</v>
      </c>
      <c r="E15" s="2" t="s">
        <v>532</v>
      </c>
      <c r="F15">
        <f>FTE!B21</f>
        <v>0</v>
      </c>
    </row>
    <row r="16" spans="1:6" x14ac:dyDescent="0.2">
      <c r="A16" s="171" t="e">
        <f>Welcome!#REF!</f>
        <v>#REF!</v>
      </c>
      <c r="B16" s="171" t="str">
        <f>_xlfn.XLOOKUP(Welcome!$E$10,'University List'!A:A,'University List'!B:B)</f>
        <v>XX</v>
      </c>
      <c r="C16" s="2" t="s">
        <v>140</v>
      </c>
      <c r="D16" s="2" t="s">
        <v>34</v>
      </c>
      <c r="E16" s="2" t="s">
        <v>532</v>
      </c>
      <c r="F16">
        <f>FTE!B22</f>
        <v>0</v>
      </c>
    </row>
    <row r="17" spans="1:6" x14ac:dyDescent="0.2">
      <c r="A17" s="171" t="e">
        <f>Welcome!#REF!</f>
        <v>#REF!</v>
      </c>
      <c r="B17" s="171" t="str">
        <f>_xlfn.XLOOKUP(Welcome!$E$10,'University List'!A:A,'University List'!B:B)</f>
        <v>XX</v>
      </c>
      <c r="C17" s="2" t="s">
        <v>140</v>
      </c>
      <c r="D17" s="2" t="s">
        <v>35</v>
      </c>
      <c r="E17" s="2" t="s">
        <v>532</v>
      </c>
      <c r="F17">
        <f>FTE!B23</f>
        <v>0</v>
      </c>
    </row>
    <row r="18" spans="1:6" x14ac:dyDescent="0.2">
      <c r="A18" s="171" t="e">
        <f>Welcome!#REF!</f>
        <v>#REF!</v>
      </c>
      <c r="B18" s="171" t="str">
        <f>_xlfn.XLOOKUP(Welcome!$E$10,'University List'!A:A,'University List'!B:B)</f>
        <v>XX</v>
      </c>
      <c r="C18" s="2" t="s">
        <v>140</v>
      </c>
      <c r="D18" s="2" t="s">
        <v>27</v>
      </c>
      <c r="E18" s="2" t="s">
        <v>532</v>
      </c>
      <c r="F18">
        <f>FTE!B24</f>
        <v>0</v>
      </c>
    </row>
    <row r="19" spans="1:6" x14ac:dyDescent="0.2">
      <c r="A19" s="171" t="e">
        <f>Welcome!#REF!</f>
        <v>#REF!</v>
      </c>
      <c r="B19" s="171" t="str">
        <f>_xlfn.XLOOKUP(Welcome!$E$10,'University List'!A:A,'University List'!B:B)</f>
        <v>XX</v>
      </c>
      <c r="C19" s="2" t="s">
        <v>140</v>
      </c>
      <c r="D19" s="2" t="s">
        <v>37</v>
      </c>
      <c r="E19" s="2" t="s">
        <v>532</v>
      </c>
      <c r="F19">
        <f>FTE!B25</f>
        <v>0</v>
      </c>
    </row>
    <row r="20" spans="1:6" x14ac:dyDescent="0.2">
      <c r="A20" s="171" t="e">
        <f>Welcome!#REF!</f>
        <v>#REF!</v>
      </c>
      <c r="B20" s="171" t="str">
        <f>_xlfn.XLOOKUP(Welcome!$E$10,'University List'!A:A,'University List'!B:B)</f>
        <v>XX</v>
      </c>
      <c r="C20" s="2" t="s">
        <v>140</v>
      </c>
      <c r="D20" s="2" t="s">
        <v>539</v>
      </c>
      <c r="E20" s="2" t="s">
        <v>532</v>
      </c>
      <c r="F20">
        <f>FTE!B26</f>
        <v>0</v>
      </c>
    </row>
    <row r="21" spans="1:6" x14ac:dyDescent="0.2">
      <c r="A21" s="171" t="e">
        <f>Welcome!#REF!</f>
        <v>#REF!</v>
      </c>
      <c r="B21" s="171" t="str">
        <f>_xlfn.XLOOKUP(Welcome!$E$10,'University List'!A:A,'University List'!B:B)</f>
        <v>XX</v>
      </c>
      <c r="C21" s="2" t="s">
        <v>140</v>
      </c>
      <c r="D21" s="2" t="s">
        <v>21</v>
      </c>
      <c r="E21" s="2" t="s">
        <v>532</v>
      </c>
      <c r="F21">
        <f>FTE!B28</f>
        <v>0</v>
      </c>
    </row>
    <row r="22" spans="1:6" x14ac:dyDescent="0.2">
      <c r="A22" s="171" t="e">
        <f>Welcome!#REF!</f>
        <v>#REF!</v>
      </c>
      <c r="B22" s="171" t="str">
        <f>_xlfn.XLOOKUP(Welcome!$E$10,'University List'!A:A,'University List'!B:B)</f>
        <v>XX</v>
      </c>
      <c r="C22" s="2" t="s">
        <v>140</v>
      </c>
      <c r="D22" s="2" t="s">
        <v>22</v>
      </c>
      <c r="E22" s="2" t="s">
        <v>533</v>
      </c>
      <c r="F22">
        <f>FTE!C7</f>
        <v>0</v>
      </c>
    </row>
    <row r="23" spans="1:6" x14ac:dyDescent="0.2">
      <c r="A23" s="171" t="e">
        <f>Welcome!#REF!</f>
        <v>#REF!</v>
      </c>
      <c r="B23" s="171" t="str">
        <f>_xlfn.XLOOKUP(Welcome!$E$10,'University List'!A:A,'University List'!B:B)</f>
        <v>XX</v>
      </c>
      <c r="C23" s="2" t="s">
        <v>140</v>
      </c>
      <c r="D23" s="2" t="s">
        <v>20</v>
      </c>
      <c r="E23" s="2" t="s">
        <v>533</v>
      </c>
      <c r="F23">
        <f>FTE!C8</f>
        <v>0</v>
      </c>
    </row>
    <row r="24" spans="1:6" x14ac:dyDescent="0.2">
      <c r="A24" s="171" t="e">
        <f>Welcome!#REF!</f>
        <v>#REF!</v>
      </c>
      <c r="B24" s="171" t="str">
        <f>_xlfn.XLOOKUP(Welcome!$E$10,'University List'!A:A,'University List'!B:B)</f>
        <v>XX</v>
      </c>
      <c r="C24" s="2" t="s">
        <v>140</v>
      </c>
      <c r="D24" s="2" t="s">
        <v>23</v>
      </c>
      <c r="E24" s="2" t="s">
        <v>533</v>
      </c>
      <c r="F24">
        <f>FTE!C9</f>
        <v>0</v>
      </c>
    </row>
    <row r="25" spans="1:6" x14ac:dyDescent="0.2">
      <c r="A25" s="171" t="e">
        <f>Welcome!#REF!</f>
        <v>#REF!</v>
      </c>
      <c r="B25" s="171" t="str">
        <f>_xlfn.XLOOKUP(Welcome!$E$10,'University List'!A:A,'University List'!B:B)</f>
        <v>XX</v>
      </c>
      <c r="C25" s="2" t="s">
        <v>140</v>
      </c>
      <c r="D25" s="2" t="s">
        <v>24</v>
      </c>
      <c r="E25" s="2" t="s">
        <v>533</v>
      </c>
      <c r="F25">
        <f>FTE!C10</f>
        <v>0</v>
      </c>
    </row>
    <row r="26" spans="1:6" x14ac:dyDescent="0.2">
      <c r="A26" s="171" t="e">
        <f>Welcome!#REF!</f>
        <v>#REF!</v>
      </c>
      <c r="B26" s="171" t="str">
        <f>_xlfn.XLOOKUP(Welcome!$E$10,'University List'!A:A,'University List'!B:B)</f>
        <v>XX</v>
      </c>
      <c r="C26" s="2" t="s">
        <v>140</v>
      </c>
      <c r="D26" s="2" t="s">
        <v>25</v>
      </c>
      <c r="E26" s="2" t="s">
        <v>533</v>
      </c>
      <c r="F26">
        <f>FTE!C11</f>
        <v>0</v>
      </c>
    </row>
    <row r="27" spans="1:6" x14ac:dyDescent="0.2">
      <c r="A27" s="171" t="e">
        <f>Welcome!#REF!</f>
        <v>#REF!</v>
      </c>
      <c r="B27" s="171" t="str">
        <f>_xlfn.XLOOKUP(Welcome!$E$10,'University List'!A:A,'University List'!B:B)</f>
        <v>XX</v>
      </c>
      <c r="C27" s="2" t="s">
        <v>140</v>
      </c>
      <c r="D27" s="2" t="s">
        <v>36</v>
      </c>
      <c r="E27" s="2" t="s">
        <v>533</v>
      </c>
      <c r="F27">
        <f>FTE!C12</f>
        <v>0</v>
      </c>
    </row>
    <row r="28" spans="1:6" x14ac:dyDescent="0.2">
      <c r="A28" s="171" t="e">
        <f>Welcome!#REF!</f>
        <v>#REF!</v>
      </c>
      <c r="B28" s="171" t="str">
        <f>_xlfn.XLOOKUP(Welcome!$E$10,'University List'!A:A,'University List'!B:B)</f>
        <v>XX</v>
      </c>
      <c r="C28" s="2" t="s">
        <v>140</v>
      </c>
      <c r="D28" s="2" t="s">
        <v>538</v>
      </c>
      <c r="E28" s="2" t="s">
        <v>533</v>
      </c>
      <c r="F28">
        <f>FTE!C13</f>
        <v>0</v>
      </c>
    </row>
    <row r="29" spans="1:6" x14ac:dyDescent="0.2">
      <c r="A29" s="171" t="e">
        <f>Welcome!#REF!</f>
        <v>#REF!</v>
      </c>
      <c r="B29" s="171" t="str">
        <f>_xlfn.XLOOKUP(Welcome!$E$10,'University List'!A:A,'University List'!B:B)</f>
        <v>XX</v>
      </c>
      <c r="C29" s="2" t="s">
        <v>140</v>
      </c>
      <c r="D29" s="2" t="s">
        <v>26</v>
      </c>
      <c r="E29" s="2" t="s">
        <v>533</v>
      </c>
      <c r="F29">
        <f>FTE!C15</f>
        <v>0</v>
      </c>
    </row>
    <row r="30" spans="1:6" x14ac:dyDescent="0.2">
      <c r="A30" s="171" t="e">
        <f>Welcome!#REF!</f>
        <v>#REF!</v>
      </c>
      <c r="B30" s="171" t="str">
        <f>_xlfn.XLOOKUP(Welcome!$E$10,'University List'!A:A,'University List'!B:B)</f>
        <v>XX</v>
      </c>
      <c r="C30" s="2" t="s">
        <v>140</v>
      </c>
      <c r="D30" s="2" t="s">
        <v>28</v>
      </c>
      <c r="E30" s="2" t="s">
        <v>533</v>
      </c>
      <c r="F30">
        <f>FTE!C16</f>
        <v>0</v>
      </c>
    </row>
    <row r="31" spans="1:6" x14ac:dyDescent="0.2">
      <c r="A31" s="171" t="e">
        <f>Welcome!#REF!</f>
        <v>#REF!</v>
      </c>
      <c r="B31" s="171" t="str">
        <f>_xlfn.XLOOKUP(Welcome!$E$10,'University List'!A:A,'University List'!B:B)</f>
        <v>XX</v>
      </c>
      <c r="C31" s="2" t="s">
        <v>140</v>
      </c>
      <c r="D31" s="2" t="s">
        <v>29</v>
      </c>
      <c r="E31" s="2" t="s">
        <v>533</v>
      </c>
      <c r="F31">
        <f>FTE!C17</f>
        <v>0</v>
      </c>
    </row>
    <row r="32" spans="1:6" x14ac:dyDescent="0.2">
      <c r="A32" s="171" t="e">
        <f>Welcome!#REF!</f>
        <v>#REF!</v>
      </c>
      <c r="B32" s="171" t="str">
        <f>_xlfn.XLOOKUP(Welcome!$E$10,'University List'!A:A,'University List'!B:B)</f>
        <v>XX</v>
      </c>
      <c r="C32" s="2" t="s">
        <v>140</v>
      </c>
      <c r="D32" s="2" t="s">
        <v>30</v>
      </c>
      <c r="E32" s="2" t="s">
        <v>533</v>
      </c>
      <c r="F32">
        <f>FTE!C18</f>
        <v>0</v>
      </c>
    </row>
    <row r="33" spans="1:6" x14ac:dyDescent="0.2">
      <c r="A33" s="171" t="e">
        <f>Welcome!#REF!</f>
        <v>#REF!</v>
      </c>
      <c r="B33" s="171" t="str">
        <f>_xlfn.XLOOKUP(Welcome!$E$10,'University List'!A:A,'University List'!B:B)</f>
        <v>XX</v>
      </c>
      <c r="C33" s="2" t="s">
        <v>140</v>
      </c>
      <c r="D33" s="2" t="s">
        <v>31</v>
      </c>
      <c r="E33" s="2" t="s">
        <v>533</v>
      </c>
      <c r="F33">
        <f>FTE!C19</f>
        <v>0</v>
      </c>
    </row>
    <row r="34" spans="1:6" x14ac:dyDescent="0.2">
      <c r="A34" s="171" t="e">
        <f>Welcome!#REF!</f>
        <v>#REF!</v>
      </c>
      <c r="B34" s="171" t="str">
        <f>_xlfn.XLOOKUP(Welcome!$E$10,'University List'!A:A,'University List'!B:B)</f>
        <v>XX</v>
      </c>
      <c r="C34" s="2" t="s">
        <v>140</v>
      </c>
      <c r="D34" s="2" t="s">
        <v>32</v>
      </c>
      <c r="E34" s="2" t="s">
        <v>533</v>
      </c>
      <c r="F34">
        <f>FTE!C20</f>
        <v>0</v>
      </c>
    </row>
    <row r="35" spans="1:6" x14ac:dyDescent="0.2">
      <c r="A35" s="171" t="e">
        <f>Welcome!#REF!</f>
        <v>#REF!</v>
      </c>
      <c r="B35" s="171" t="str">
        <f>_xlfn.XLOOKUP(Welcome!$E$10,'University List'!A:A,'University List'!B:B)</f>
        <v>XX</v>
      </c>
      <c r="C35" s="2" t="s">
        <v>140</v>
      </c>
      <c r="D35" s="2" t="s">
        <v>33</v>
      </c>
      <c r="E35" s="2" t="s">
        <v>533</v>
      </c>
      <c r="F35">
        <f>FTE!C21</f>
        <v>0</v>
      </c>
    </row>
    <row r="36" spans="1:6" x14ac:dyDescent="0.2">
      <c r="A36" s="171" t="e">
        <f>Welcome!#REF!</f>
        <v>#REF!</v>
      </c>
      <c r="B36" s="171" t="str">
        <f>_xlfn.XLOOKUP(Welcome!$E$10,'University List'!A:A,'University List'!B:B)</f>
        <v>XX</v>
      </c>
      <c r="C36" s="2" t="s">
        <v>140</v>
      </c>
      <c r="D36" s="2" t="s">
        <v>34</v>
      </c>
      <c r="E36" s="2" t="s">
        <v>533</v>
      </c>
      <c r="F36">
        <f>FTE!C22</f>
        <v>0</v>
      </c>
    </row>
    <row r="37" spans="1:6" x14ac:dyDescent="0.2">
      <c r="A37" s="171" t="e">
        <f>Welcome!#REF!</f>
        <v>#REF!</v>
      </c>
      <c r="B37" s="171" t="str">
        <f>_xlfn.XLOOKUP(Welcome!$E$10,'University List'!A:A,'University List'!B:B)</f>
        <v>XX</v>
      </c>
      <c r="C37" s="2" t="s">
        <v>140</v>
      </c>
      <c r="D37" s="2" t="s">
        <v>35</v>
      </c>
      <c r="E37" s="2" t="s">
        <v>533</v>
      </c>
      <c r="F37">
        <f>FTE!C23</f>
        <v>0</v>
      </c>
    </row>
    <row r="38" spans="1:6" x14ac:dyDescent="0.2">
      <c r="A38" s="171" t="e">
        <f>Welcome!#REF!</f>
        <v>#REF!</v>
      </c>
      <c r="B38" s="171" t="str">
        <f>_xlfn.XLOOKUP(Welcome!$E$10,'University List'!A:A,'University List'!B:B)</f>
        <v>XX</v>
      </c>
      <c r="C38" s="2" t="s">
        <v>140</v>
      </c>
      <c r="D38" s="2" t="s">
        <v>27</v>
      </c>
      <c r="E38" s="2" t="s">
        <v>533</v>
      </c>
      <c r="F38">
        <f>FTE!C24</f>
        <v>0</v>
      </c>
    </row>
    <row r="39" spans="1:6" x14ac:dyDescent="0.2">
      <c r="A39" s="171" t="e">
        <f>Welcome!#REF!</f>
        <v>#REF!</v>
      </c>
      <c r="B39" s="171" t="str">
        <f>_xlfn.XLOOKUP(Welcome!$E$10,'University List'!A:A,'University List'!B:B)</f>
        <v>XX</v>
      </c>
      <c r="C39" s="2" t="s">
        <v>140</v>
      </c>
      <c r="D39" s="2" t="s">
        <v>37</v>
      </c>
      <c r="E39" s="2" t="s">
        <v>533</v>
      </c>
      <c r="F39">
        <f>FTE!C25</f>
        <v>0</v>
      </c>
    </row>
    <row r="40" spans="1:6" x14ac:dyDescent="0.2">
      <c r="A40" s="171" t="e">
        <f>Welcome!#REF!</f>
        <v>#REF!</v>
      </c>
      <c r="B40" s="171" t="str">
        <f>_xlfn.XLOOKUP(Welcome!$E$10,'University List'!A:A,'University List'!B:B)</f>
        <v>XX</v>
      </c>
      <c r="C40" s="2" t="s">
        <v>140</v>
      </c>
      <c r="D40" s="2" t="s">
        <v>539</v>
      </c>
      <c r="E40" s="2" t="s">
        <v>533</v>
      </c>
      <c r="F40">
        <f>FTE!C26</f>
        <v>0</v>
      </c>
    </row>
    <row r="41" spans="1:6" x14ac:dyDescent="0.2">
      <c r="A41" s="171" t="e">
        <f>Welcome!#REF!</f>
        <v>#REF!</v>
      </c>
      <c r="B41" s="171" t="str">
        <f>_xlfn.XLOOKUP(Welcome!$E$10,'University List'!A:A,'University List'!B:B)</f>
        <v>XX</v>
      </c>
      <c r="C41" s="2" t="s">
        <v>140</v>
      </c>
      <c r="D41" s="2" t="s">
        <v>21</v>
      </c>
      <c r="E41" s="2" t="s">
        <v>533</v>
      </c>
      <c r="F41">
        <f>FTE!C28</f>
        <v>0</v>
      </c>
    </row>
    <row r="42" spans="1:6" x14ac:dyDescent="0.2">
      <c r="A42" s="171" t="e">
        <f>Welcome!#REF!</f>
        <v>#REF!</v>
      </c>
      <c r="B42" s="171" t="str">
        <f>_xlfn.XLOOKUP(Welcome!$E$10,'University List'!A:A,'University List'!B:B)</f>
        <v>XX</v>
      </c>
      <c r="C42" s="2" t="s">
        <v>140</v>
      </c>
      <c r="D42" s="2" t="s">
        <v>22</v>
      </c>
      <c r="E42" s="2" t="s">
        <v>46</v>
      </c>
      <c r="F42">
        <f>FTE!D7</f>
        <v>0</v>
      </c>
    </row>
    <row r="43" spans="1:6" x14ac:dyDescent="0.2">
      <c r="A43" s="171" t="e">
        <f>Welcome!#REF!</f>
        <v>#REF!</v>
      </c>
      <c r="B43" s="171" t="str">
        <f>_xlfn.XLOOKUP(Welcome!$E$10,'University List'!A:A,'University List'!B:B)</f>
        <v>XX</v>
      </c>
      <c r="C43" s="2" t="s">
        <v>140</v>
      </c>
      <c r="D43" s="2" t="s">
        <v>20</v>
      </c>
      <c r="E43" s="2" t="s">
        <v>46</v>
      </c>
      <c r="F43">
        <f>FTE!D8</f>
        <v>0</v>
      </c>
    </row>
    <row r="44" spans="1:6" x14ac:dyDescent="0.2">
      <c r="A44" s="171" t="e">
        <f>Welcome!#REF!</f>
        <v>#REF!</v>
      </c>
      <c r="B44" s="171" t="str">
        <f>_xlfn.XLOOKUP(Welcome!$E$10,'University List'!A:A,'University List'!B:B)</f>
        <v>XX</v>
      </c>
      <c r="C44" s="2" t="s">
        <v>140</v>
      </c>
      <c r="D44" s="2" t="s">
        <v>23</v>
      </c>
      <c r="E44" s="2" t="s">
        <v>46</v>
      </c>
      <c r="F44">
        <f>FTE!D9</f>
        <v>0</v>
      </c>
    </row>
    <row r="45" spans="1:6" x14ac:dyDescent="0.2">
      <c r="A45" s="171" t="e">
        <f>Welcome!#REF!</f>
        <v>#REF!</v>
      </c>
      <c r="B45" s="171" t="str">
        <f>_xlfn.XLOOKUP(Welcome!$E$10,'University List'!A:A,'University List'!B:B)</f>
        <v>XX</v>
      </c>
      <c r="C45" s="2" t="s">
        <v>140</v>
      </c>
      <c r="D45" s="2" t="s">
        <v>24</v>
      </c>
      <c r="E45" s="2" t="s">
        <v>46</v>
      </c>
      <c r="F45">
        <f>FTE!D10</f>
        <v>0</v>
      </c>
    </row>
    <row r="46" spans="1:6" x14ac:dyDescent="0.2">
      <c r="A46" s="171" t="e">
        <f>Welcome!#REF!</f>
        <v>#REF!</v>
      </c>
      <c r="B46" s="171" t="str">
        <f>_xlfn.XLOOKUP(Welcome!$E$10,'University List'!A:A,'University List'!B:B)</f>
        <v>XX</v>
      </c>
      <c r="C46" s="2" t="s">
        <v>140</v>
      </c>
      <c r="D46" s="2" t="s">
        <v>25</v>
      </c>
      <c r="E46" s="2" t="s">
        <v>46</v>
      </c>
      <c r="F46">
        <f>FTE!D11</f>
        <v>0</v>
      </c>
    </row>
    <row r="47" spans="1:6" x14ac:dyDescent="0.2">
      <c r="A47" s="171" t="e">
        <f>Welcome!#REF!</f>
        <v>#REF!</v>
      </c>
      <c r="B47" s="171" t="str">
        <f>_xlfn.XLOOKUP(Welcome!$E$10,'University List'!A:A,'University List'!B:B)</f>
        <v>XX</v>
      </c>
      <c r="C47" s="2" t="s">
        <v>140</v>
      </c>
      <c r="D47" s="2" t="s">
        <v>36</v>
      </c>
      <c r="E47" s="2" t="s">
        <v>46</v>
      </c>
      <c r="F47">
        <f>FTE!D12</f>
        <v>0</v>
      </c>
    </row>
    <row r="48" spans="1:6" x14ac:dyDescent="0.2">
      <c r="A48" s="171" t="e">
        <f>Welcome!#REF!</f>
        <v>#REF!</v>
      </c>
      <c r="B48" s="171" t="str">
        <f>_xlfn.XLOOKUP(Welcome!$E$10,'University List'!A:A,'University List'!B:B)</f>
        <v>XX</v>
      </c>
      <c r="C48" s="2" t="s">
        <v>140</v>
      </c>
      <c r="D48" s="2" t="s">
        <v>538</v>
      </c>
      <c r="E48" s="2" t="s">
        <v>46</v>
      </c>
      <c r="F48">
        <f>FTE!D13</f>
        <v>0</v>
      </c>
    </row>
    <row r="49" spans="1:6" x14ac:dyDescent="0.2">
      <c r="A49" s="171" t="e">
        <f>Welcome!#REF!</f>
        <v>#REF!</v>
      </c>
      <c r="B49" s="171" t="str">
        <f>_xlfn.XLOOKUP(Welcome!$E$10,'University List'!A:A,'University List'!B:B)</f>
        <v>XX</v>
      </c>
      <c r="C49" s="2" t="s">
        <v>140</v>
      </c>
      <c r="D49" s="2" t="s">
        <v>26</v>
      </c>
      <c r="E49" s="2" t="s">
        <v>46</v>
      </c>
      <c r="F49">
        <f>FTE!D15</f>
        <v>0</v>
      </c>
    </row>
    <row r="50" spans="1:6" x14ac:dyDescent="0.2">
      <c r="A50" s="171" t="e">
        <f>Welcome!#REF!</f>
        <v>#REF!</v>
      </c>
      <c r="B50" s="171" t="str">
        <f>_xlfn.XLOOKUP(Welcome!$E$10,'University List'!A:A,'University List'!B:B)</f>
        <v>XX</v>
      </c>
      <c r="C50" s="2" t="s">
        <v>140</v>
      </c>
      <c r="D50" s="2" t="s">
        <v>28</v>
      </c>
      <c r="E50" s="2" t="s">
        <v>46</v>
      </c>
      <c r="F50">
        <f>FTE!D16</f>
        <v>0</v>
      </c>
    </row>
    <row r="51" spans="1:6" x14ac:dyDescent="0.2">
      <c r="A51" s="171" t="e">
        <f>Welcome!#REF!</f>
        <v>#REF!</v>
      </c>
      <c r="B51" s="171" t="str">
        <f>_xlfn.XLOOKUP(Welcome!$E$10,'University List'!A:A,'University List'!B:B)</f>
        <v>XX</v>
      </c>
      <c r="C51" s="2" t="s">
        <v>140</v>
      </c>
      <c r="D51" s="2" t="s">
        <v>29</v>
      </c>
      <c r="E51" s="2" t="s">
        <v>46</v>
      </c>
      <c r="F51">
        <f>FTE!D17</f>
        <v>0</v>
      </c>
    </row>
    <row r="52" spans="1:6" x14ac:dyDescent="0.2">
      <c r="A52" s="171" t="e">
        <f>Welcome!#REF!</f>
        <v>#REF!</v>
      </c>
      <c r="B52" s="171" t="str">
        <f>_xlfn.XLOOKUP(Welcome!$E$10,'University List'!A:A,'University List'!B:B)</f>
        <v>XX</v>
      </c>
      <c r="C52" s="2" t="s">
        <v>140</v>
      </c>
      <c r="D52" s="2" t="s">
        <v>30</v>
      </c>
      <c r="E52" s="2" t="s">
        <v>46</v>
      </c>
      <c r="F52">
        <f>FTE!D18</f>
        <v>0</v>
      </c>
    </row>
    <row r="53" spans="1:6" x14ac:dyDescent="0.2">
      <c r="A53" s="171" t="e">
        <f>Welcome!#REF!</f>
        <v>#REF!</v>
      </c>
      <c r="B53" s="171" t="str">
        <f>_xlfn.XLOOKUP(Welcome!$E$10,'University List'!A:A,'University List'!B:B)</f>
        <v>XX</v>
      </c>
      <c r="C53" s="2" t="s">
        <v>140</v>
      </c>
      <c r="D53" s="2" t="s">
        <v>31</v>
      </c>
      <c r="E53" s="2" t="s">
        <v>46</v>
      </c>
      <c r="F53">
        <f>FTE!D19</f>
        <v>0</v>
      </c>
    </row>
    <row r="54" spans="1:6" x14ac:dyDescent="0.2">
      <c r="A54" s="171" t="e">
        <f>Welcome!#REF!</f>
        <v>#REF!</v>
      </c>
      <c r="B54" s="171" t="str">
        <f>_xlfn.XLOOKUP(Welcome!$E$10,'University List'!A:A,'University List'!B:B)</f>
        <v>XX</v>
      </c>
      <c r="C54" s="2" t="s">
        <v>140</v>
      </c>
      <c r="D54" s="2" t="s">
        <v>32</v>
      </c>
      <c r="E54" s="2" t="s">
        <v>46</v>
      </c>
      <c r="F54">
        <f>FTE!D20</f>
        <v>0</v>
      </c>
    </row>
    <row r="55" spans="1:6" x14ac:dyDescent="0.2">
      <c r="A55" s="171" t="e">
        <f>Welcome!#REF!</f>
        <v>#REF!</v>
      </c>
      <c r="B55" s="171" t="str">
        <f>_xlfn.XLOOKUP(Welcome!$E$10,'University List'!A:A,'University List'!B:B)</f>
        <v>XX</v>
      </c>
      <c r="C55" s="2" t="s">
        <v>140</v>
      </c>
      <c r="D55" s="2" t="s">
        <v>33</v>
      </c>
      <c r="E55" s="2" t="s">
        <v>46</v>
      </c>
      <c r="F55">
        <f>FTE!D21</f>
        <v>0</v>
      </c>
    </row>
    <row r="56" spans="1:6" x14ac:dyDescent="0.2">
      <c r="A56" s="171" t="e">
        <f>Welcome!#REF!</f>
        <v>#REF!</v>
      </c>
      <c r="B56" s="171" t="str">
        <f>_xlfn.XLOOKUP(Welcome!$E$10,'University List'!A:A,'University List'!B:B)</f>
        <v>XX</v>
      </c>
      <c r="C56" s="2" t="s">
        <v>140</v>
      </c>
      <c r="D56" s="2" t="s">
        <v>34</v>
      </c>
      <c r="E56" s="2" t="s">
        <v>46</v>
      </c>
      <c r="F56">
        <f>FTE!D22</f>
        <v>0</v>
      </c>
    </row>
    <row r="57" spans="1:6" x14ac:dyDescent="0.2">
      <c r="A57" s="171" t="e">
        <f>Welcome!#REF!</f>
        <v>#REF!</v>
      </c>
      <c r="B57" s="171" t="str">
        <f>_xlfn.XLOOKUP(Welcome!$E$10,'University List'!A:A,'University List'!B:B)</f>
        <v>XX</v>
      </c>
      <c r="C57" s="2" t="s">
        <v>140</v>
      </c>
      <c r="D57" s="2" t="s">
        <v>35</v>
      </c>
      <c r="E57" s="2" t="s">
        <v>46</v>
      </c>
      <c r="F57">
        <f>FTE!D23</f>
        <v>0</v>
      </c>
    </row>
    <row r="58" spans="1:6" x14ac:dyDescent="0.2">
      <c r="A58" s="171" t="e">
        <f>Welcome!#REF!</f>
        <v>#REF!</v>
      </c>
      <c r="B58" s="171" t="str">
        <f>_xlfn.XLOOKUP(Welcome!$E$10,'University List'!A:A,'University List'!B:B)</f>
        <v>XX</v>
      </c>
      <c r="C58" s="2" t="s">
        <v>140</v>
      </c>
      <c r="D58" s="2" t="s">
        <v>27</v>
      </c>
      <c r="E58" s="2" t="s">
        <v>46</v>
      </c>
      <c r="F58">
        <f>FTE!D24</f>
        <v>0</v>
      </c>
    </row>
    <row r="59" spans="1:6" x14ac:dyDescent="0.2">
      <c r="A59" s="171" t="e">
        <f>Welcome!#REF!</f>
        <v>#REF!</v>
      </c>
      <c r="B59" s="171" t="str">
        <f>_xlfn.XLOOKUP(Welcome!$E$10,'University List'!A:A,'University List'!B:B)</f>
        <v>XX</v>
      </c>
      <c r="C59" s="2" t="s">
        <v>140</v>
      </c>
      <c r="D59" s="2" t="s">
        <v>37</v>
      </c>
      <c r="E59" s="2" t="s">
        <v>46</v>
      </c>
      <c r="F59">
        <f>FTE!D25</f>
        <v>0</v>
      </c>
    </row>
    <row r="60" spans="1:6" x14ac:dyDescent="0.2">
      <c r="A60" s="171" t="e">
        <f>Welcome!#REF!</f>
        <v>#REF!</v>
      </c>
      <c r="B60" s="171" t="str">
        <f>_xlfn.XLOOKUP(Welcome!$E$10,'University List'!A:A,'University List'!B:B)</f>
        <v>XX</v>
      </c>
      <c r="C60" s="2" t="s">
        <v>140</v>
      </c>
      <c r="D60" s="2" t="s">
        <v>539</v>
      </c>
      <c r="E60" s="2" t="s">
        <v>46</v>
      </c>
      <c r="F60">
        <f>FTE!D26</f>
        <v>0</v>
      </c>
    </row>
    <row r="61" spans="1:6" x14ac:dyDescent="0.2">
      <c r="A61" s="171" t="e">
        <f>Welcome!#REF!</f>
        <v>#REF!</v>
      </c>
      <c r="B61" s="171" t="str">
        <f>_xlfn.XLOOKUP(Welcome!$E$10,'University List'!A:A,'University List'!B:B)</f>
        <v>XX</v>
      </c>
      <c r="C61" s="2" t="s">
        <v>140</v>
      </c>
      <c r="D61" s="2" t="s">
        <v>21</v>
      </c>
      <c r="E61" s="2" t="s">
        <v>46</v>
      </c>
      <c r="F61">
        <f>FTE!D28</f>
        <v>0</v>
      </c>
    </row>
    <row r="62" spans="1:6" x14ac:dyDescent="0.2">
      <c r="A62" s="171" t="e">
        <f>Welcome!#REF!</f>
        <v>#REF!</v>
      </c>
      <c r="B62" s="171" t="str">
        <f>_xlfn.XLOOKUP(Welcome!$E$10,'University List'!A:A,'University List'!B:B)</f>
        <v>XX</v>
      </c>
      <c r="C62" s="2" t="s">
        <v>140</v>
      </c>
      <c r="D62" s="2" t="s">
        <v>22</v>
      </c>
      <c r="E62" s="2" t="s">
        <v>141</v>
      </c>
      <c r="F62">
        <f>SUM(FTE!B7:D7)</f>
        <v>0</v>
      </c>
    </row>
    <row r="63" spans="1:6" x14ac:dyDescent="0.2">
      <c r="A63" s="171" t="e">
        <f>Welcome!#REF!</f>
        <v>#REF!</v>
      </c>
      <c r="B63" s="171" t="str">
        <f>_xlfn.XLOOKUP(Welcome!$E$10,'University List'!A:A,'University List'!B:B)</f>
        <v>XX</v>
      </c>
      <c r="C63" s="2" t="s">
        <v>140</v>
      </c>
      <c r="D63" s="2" t="s">
        <v>20</v>
      </c>
      <c r="E63" s="2" t="s">
        <v>141</v>
      </c>
      <c r="F63">
        <f>SUM(FTE!B8:D8)</f>
        <v>0</v>
      </c>
    </row>
    <row r="64" spans="1:6" x14ac:dyDescent="0.2">
      <c r="A64" s="171" t="e">
        <f>Welcome!#REF!</f>
        <v>#REF!</v>
      </c>
      <c r="B64" s="171" t="str">
        <f>_xlfn.XLOOKUP(Welcome!$E$10,'University List'!A:A,'University List'!B:B)</f>
        <v>XX</v>
      </c>
      <c r="C64" s="2" t="s">
        <v>140</v>
      </c>
      <c r="D64" s="2" t="s">
        <v>23</v>
      </c>
      <c r="E64" s="2" t="s">
        <v>141</v>
      </c>
      <c r="F64">
        <f>SUM(FTE!B9:D9)</f>
        <v>0</v>
      </c>
    </row>
    <row r="65" spans="1:6" x14ac:dyDescent="0.2">
      <c r="A65" s="171" t="e">
        <f>Welcome!#REF!</f>
        <v>#REF!</v>
      </c>
      <c r="B65" s="171" t="str">
        <f>_xlfn.XLOOKUP(Welcome!$E$10,'University List'!A:A,'University List'!B:B)</f>
        <v>XX</v>
      </c>
      <c r="C65" s="2" t="s">
        <v>140</v>
      </c>
      <c r="D65" s="2" t="s">
        <v>24</v>
      </c>
      <c r="E65" s="2" t="s">
        <v>141</v>
      </c>
      <c r="F65">
        <f>SUM(FTE!B10:D10)</f>
        <v>0</v>
      </c>
    </row>
    <row r="66" spans="1:6" x14ac:dyDescent="0.2">
      <c r="A66" s="171" t="e">
        <f>Welcome!#REF!</f>
        <v>#REF!</v>
      </c>
      <c r="B66" s="171" t="str">
        <f>_xlfn.XLOOKUP(Welcome!$E$10,'University List'!A:A,'University List'!B:B)</f>
        <v>XX</v>
      </c>
      <c r="C66" s="2" t="s">
        <v>140</v>
      </c>
      <c r="D66" s="2" t="s">
        <v>25</v>
      </c>
      <c r="E66" s="2" t="s">
        <v>141</v>
      </c>
      <c r="F66">
        <f>SUM(FTE!B11:D11)</f>
        <v>0</v>
      </c>
    </row>
    <row r="67" spans="1:6" x14ac:dyDescent="0.2">
      <c r="A67" s="171" t="e">
        <f>Welcome!#REF!</f>
        <v>#REF!</v>
      </c>
      <c r="B67" s="171" t="str">
        <f>_xlfn.XLOOKUP(Welcome!$E$10,'University List'!A:A,'University List'!B:B)</f>
        <v>XX</v>
      </c>
      <c r="C67" s="2" t="s">
        <v>140</v>
      </c>
      <c r="D67" s="2" t="s">
        <v>36</v>
      </c>
      <c r="E67" s="2" t="s">
        <v>141</v>
      </c>
      <c r="F67">
        <f>SUM(FTE!B12:D12)</f>
        <v>0</v>
      </c>
    </row>
    <row r="68" spans="1:6" x14ac:dyDescent="0.2">
      <c r="A68" s="171" t="e">
        <f>Welcome!#REF!</f>
        <v>#REF!</v>
      </c>
      <c r="B68" s="171" t="str">
        <f>_xlfn.XLOOKUP(Welcome!$E$10,'University List'!A:A,'University List'!B:B)</f>
        <v>XX</v>
      </c>
      <c r="C68" s="2" t="s">
        <v>140</v>
      </c>
      <c r="D68" s="2" t="s">
        <v>538</v>
      </c>
      <c r="E68" s="2" t="s">
        <v>141</v>
      </c>
      <c r="F68">
        <f>SUM(FTE!B13:D13)</f>
        <v>0</v>
      </c>
    </row>
    <row r="69" spans="1:6" x14ac:dyDescent="0.2">
      <c r="A69" s="171" t="e">
        <f>Welcome!#REF!</f>
        <v>#REF!</v>
      </c>
      <c r="B69" s="171" t="str">
        <f>_xlfn.XLOOKUP(Welcome!$E$10,'University List'!A:A,'University List'!B:B)</f>
        <v>XX</v>
      </c>
      <c r="C69" s="2" t="s">
        <v>140</v>
      </c>
      <c r="D69" s="2" t="s">
        <v>26</v>
      </c>
      <c r="E69" s="2" t="s">
        <v>141</v>
      </c>
      <c r="F69">
        <f>SUM(FTE!B15:D15)</f>
        <v>0</v>
      </c>
    </row>
    <row r="70" spans="1:6" x14ac:dyDescent="0.2">
      <c r="A70" s="171" t="e">
        <f>Welcome!#REF!</f>
        <v>#REF!</v>
      </c>
      <c r="B70" s="171" t="str">
        <f>_xlfn.XLOOKUP(Welcome!$E$10,'University List'!A:A,'University List'!B:B)</f>
        <v>XX</v>
      </c>
      <c r="C70" s="2" t="s">
        <v>140</v>
      </c>
      <c r="D70" s="2" t="s">
        <v>28</v>
      </c>
      <c r="E70" s="2" t="s">
        <v>141</v>
      </c>
      <c r="F70">
        <f>SUM(FTE!B16:D16)</f>
        <v>0</v>
      </c>
    </row>
    <row r="71" spans="1:6" x14ac:dyDescent="0.2">
      <c r="A71" s="171" t="e">
        <f>Welcome!#REF!</f>
        <v>#REF!</v>
      </c>
      <c r="B71" s="171" t="str">
        <f>_xlfn.XLOOKUP(Welcome!$E$10,'University List'!A:A,'University List'!B:B)</f>
        <v>XX</v>
      </c>
      <c r="C71" s="2" t="s">
        <v>140</v>
      </c>
      <c r="D71" s="2" t="s">
        <v>29</v>
      </c>
      <c r="E71" s="2" t="s">
        <v>141</v>
      </c>
      <c r="F71">
        <f>SUM(FTE!B17:D17)</f>
        <v>0</v>
      </c>
    </row>
    <row r="72" spans="1:6" x14ac:dyDescent="0.2">
      <c r="A72" s="171" t="e">
        <f>Welcome!#REF!</f>
        <v>#REF!</v>
      </c>
      <c r="B72" s="171" t="str">
        <f>_xlfn.XLOOKUP(Welcome!$E$10,'University List'!A:A,'University List'!B:B)</f>
        <v>XX</v>
      </c>
      <c r="C72" s="2" t="s">
        <v>140</v>
      </c>
      <c r="D72" s="2" t="s">
        <v>30</v>
      </c>
      <c r="E72" s="2" t="s">
        <v>141</v>
      </c>
      <c r="F72">
        <f>SUM(FTE!B18:D18)</f>
        <v>0</v>
      </c>
    </row>
    <row r="73" spans="1:6" x14ac:dyDescent="0.2">
      <c r="A73" s="171" t="e">
        <f>Welcome!#REF!</f>
        <v>#REF!</v>
      </c>
      <c r="B73" s="171" t="str">
        <f>_xlfn.XLOOKUP(Welcome!$E$10,'University List'!A:A,'University List'!B:B)</f>
        <v>XX</v>
      </c>
      <c r="C73" s="2" t="s">
        <v>140</v>
      </c>
      <c r="D73" s="2" t="s">
        <v>31</v>
      </c>
      <c r="E73" s="2" t="s">
        <v>141</v>
      </c>
      <c r="F73">
        <f>SUM(FTE!B19:D19)</f>
        <v>0</v>
      </c>
    </row>
    <row r="74" spans="1:6" x14ac:dyDescent="0.2">
      <c r="A74" s="171" t="e">
        <f>Welcome!#REF!</f>
        <v>#REF!</v>
      </c>
      <c r="B74" s="171" t="str">
        <f>_xlfn.XLOOKUP(Welcome!$E$10,'University List'!A:A,'University List'!B:B)</f>
        <v>XX</v>
      </c>
      <c r="C74" s="2" t="s">
        <v>140</v>
      </c>
      <c r="D74" s="2" t="s">
        <v>32</v>
      </c>
      <c r="E74" s="2" t="s">
        <v>141</v>
      </c>
      <c r="F74">
        <f>SUM(FTE!B20:D20)</f>
        <v>0</v>
      </c>
    </row>
    <row r="75" spans="1:6" x14ac:dyDescent="0.2">
      <c r="A75" s="171" t="e">
        <f>Welcome!#REF!</f>
        <v>#REF!</v>
      </c>
      <c r="B75" s="171" t="str">
        <f>_xlfn.XLOOKUP(Welcome!$E$10,'University List'!A:A,'University List'!B:B)</f>
        <v>XX</v>
      </c>
      <c r="C75" s="2" t="s">
        <v>140</v>
      </c>
      <c r="D75" s="2" t="s">
        <v>33</v>
      </c>
      <c r="E75" s="2" t="s">
        <v>141</v>
      </c>
      <c r="F75">
        <f>SUM(FTE!B21:D21)</f>
        <v>0</v>
      </c>
    </row>
    <row r="76" spans="1:6" x14ac:dyDescent="0.2">
      <c r="A76" s="171" t="e">
        <f>Welcome!#REF!</f>
        <v>#REF!</v>
      </c>
      <c r="B76" s="171" t="str">
        <f>_xlfn.XLOOKUP(Welcome!$E$10,'University List'!A:A,'University List'!B:B)</f>
        <v>XX</v>
      </c>
      <c r="C76" s="2" t="s">
        <v>140</v>
      </c>
      <c r="D76" s="2" t="s">
        <v>34</v>
      </c>
      <c r="E76" s="2" t="s">
        <v>141</v>
      </c>
      <c r="F76">
        <f>SUM(FTE!B22:D22)</f>
        <v>0</v>
      </c>
    </row>
    <row r="77" spans="1:6" x14ac:dyDescent="0.2">
      <c r="A77" s="171" t="e">
        <f>Welcome!#REF!</f>
        <v>#REF!</v>
      </c>
      <c r="B77" s="171" t="str">
        <f>_xlfn.XLOOKUP(Welcome!$E$10,'University List'!A:A,'University List'!B:B)</f>
        <v>XX</v>
      </c>
      <c r="C77" s="2" t="s">
        <v>140</v>
      </c>
      <c r="D77" s="2" t="s">
        <v>35</v>
      </c>
      <c r="E77" s="2" t="s">
        <v>141</v>
      </c>
      <c r="F77">
        <f>SUM(FTE!B23:D23)</f>
        <v>0</v>
      </c>
    </row>
    <row r="78" spans="1:6" x14ac:dyDescent="0.2">
      <c r="A78" s="171" t="e">
        <f>Welcome!#REF!</f>
        <v>#REF!</v>
      </c>
      <c r="B78" s="171" t="str">
        <f>_xlfn.XLOOKUP(Welcome!$E$10,'University List'!A:A,'University List'!B:B)</f>
        <v>XX</v>
      </c>
      <c r="C78" s="2" t="s">
        <v>140</v>
      </c>
      <c r="D78" s="2" t="s">
        <v>27</v>
      </c>
      <c r="E78" s="2" t="s">
        <v>141</v>
      </c>
      <c r="F78">
        <f>SUM(FTE!B24:D24)</f>
        <v>0</v>
      </c>
    </row>
    <row r="79" spans="1:6" x14ac:dyDescent="0.2">
      <c r="A79" s="171" t="e">
        <f>Welcome!#REF!</f>
        <v>#REF!</v>
      </c>
      <c r="B79" s="171" t="str">
        <f>_xlfn.XLOOKUP(Welcome!$E$10,'University List'!A:A,'University List'!B:B)</f>
        <v>XX</v>
      </c>
      <c r="C79" s="2" t="s">
        <v>140</v>
      </c>
      <c r="D79" s="2" t="s">
        <v>37</v>
      </c>
      <c r="E79" s="2" t="s">
        <v>141</v>
      </c>
      <c r="F79">
        <f>SUM(FTE!B25:D25)</f>
        <v>0</v>
      </c>
    </row>
    <row r="80" spans="1:6" x14ac:dyDescent="0.2">
      <c r="A80" s="171" t="e">
        <f>Welcome!#REF!</f>
        <v>#REF!</v>
      </c>
      <c r="B80" s="171" t="str">
        <f>_xlfn.XLOOKUP(Welcome!$E$10,'University List'!A:A,'University List'!B:B)</f>
        <v>XX</v>
      </c>
      <c r="C80" s="2" t="s">
        <v>140</v>
      </c>
      <c r="D80" s="2" t="s">
        <v>539</v>
      </c>
      <c r="E80" s="2" t="s">
        <v>141</v>
      </c>
      <c r="F80">
        <f>SUM(FTE!B26:D26)</f>
        <v>0</v>
      </c>
    </row>
    <row r="81" spans="1:6" x14ac:dyDescent="0.2">
      <c r="A81" s="171" t="e">
        <f>Welcome!#REF!</f>
        <v>#REF!</v>
      </c>
      <c r="B81" s="171" t="str">
        <f>_xlfn.XLOOKUP(Welcome!$E$10,'University List'!A:A,'University List'!B:B)</f>
        <v>XX</v>
      </c>
      <c r="C81" s="2" t="s">
        <v>140</v>
      </c>
      <c r="D81" s="2" t="s">
        <v>21</v>
      </c>
      <c r="E81" s="2" t="s">
        <v>141</v>
      </c>
      <c r="F81">
        <f>SUM(FTE!B28:D28)</f>
        <v>0</v>
      </c>
    </row>
    <row r="82" spans="1:6" x14ac:dyDescent="0.2">
      <c r="A82" s="171" t="e">
        <f>Welcome!#REF!</f>
        <v>#REF!</v>
      </c>
      <c r="B82" s="171" t="str">
        <f>_xlfn.XLOOKUP(Welcome!$E$10,'University List'!A:A,'University List'!B:B)</f>
        <v>XX</v>
      </c>
      <c r="C82" s="2" t="s">
        <v>143</v>
      </c>
      <c r="D82" s="2" t="s">
        <v>22</v>
      </c>
      <c r="E82" s="2" t="s">
        <v>532</v>
      </c>
      <c r="F82">
        <f>FTE!G7</f>
        <v>0</v>
      </c>
    </row>
    <row r="83" spans="1:6" x14ac:dyDescent="0.2">
      <c r="A83" s="171" t="e">
        <f>Welcome!#REF!</f>
        <v>#REF!</v>
      </c>
      <c r="B83" s="171" t="str">
        <f>_xlfn.XLOOKUP(Welcome!$E$10,'University List'!A:A,'University List'!B:B)</f>
        <v>XX</v>
      </c>
      <c r="C83" s="2" t="s">
        <v>143</v>
      </c>
      <c r="D83" s="2" t="s">
        <v>20</v>
      </c>
      <c r="E83" s="2" t="s">
        <v>532</v>
      </c>
      <c r="F83">
        <f>FTE!G8</f>
        <v>0</v>
      </c>
    </row>
    <row r="84" spans="1:6" x14ac:dyDescent="0.2">
      <c r="A84" s="171" t="e">
        <f>Welcome!#REF!</f>
        <v>#REF!</v>
      </c>
      <c r="B84" s="171" t="str">
        <f>_xlfn.XLOOKUP(Welcome!$E$10,'University List'!A:A,'University List'!B:B)</f>
        <v>XX</v>
      </c>
      <c r="C84" s="2" t="s">
        <v>143</v>
      </c>
      <c r="D84" s="2" t="s">
        <v>23</v>
      </c>
      <c r="E84" s="2" t="s">
        <v>532</v>
      </c>
      <c r="F84">
        <f>FTE!G9</f>
        <v>0</v>
      </c>
    </row>
    <row r="85" spans="1:6" x14ac:dyDescent="0.2">
      <c r="A85" s="171" t="e">
        <f>Welcome!#REF!</f>
        <v>#REF!</v>
      </c>
      <c r="B85" s="171" t="str">
        <f>_xlfn.XLOOKUP(Welcome!$E$10,'University List'!A:A,'University List'!B:B)</f>
        <v>XX</v>
      </c>
      <c r="C85" s="2" t="s">
        <v>143</v>
      </c>
      <c r="D85" s="2" t="s">
        <v>24</v>
      </c>
      <c r="E85" s="2" t="s">
        <v>532</v>
      </c>
      <c r="F85">
        <f>FTE!G10</f>
        <v>0</v>
      </c>
    </row>
    <row r="86" spans="1:6" x14ac:dyDescent="0.2">
      <c r="A86" s="171" t="e">
        <f>Welcome!#REF!</f>
        <v>#REF!</v>
      </c>
      <c r="B86" s="171" t="str">
        <f>_xlfn.XLOOKUP(Welcome!$E$10,'University List'!A:A,'University List'!B:B)</f>
        <v>XX</v>
      </c>
      <c r="C86" s="2" t="s">
        <v>143</v>
      </c>
      <c r="D86" s="2" t="s">
        <v>25</v>
      </c>
      <c r="E86" s="2" t="s">
        <v>532</v>
      </c>
      <c r="F86">
        <f>FTE!G11</f>
        <v>0</v>
      </c>
    </row>
    <row r="87" spans="1:6" x14ac:dyDescent="0.2">
      <c r="A87" s="171" t="e">
        <f>Welcome!#REF!</f>
        <v>#REF!</v>
      </c>
      <c r="B87" s="171" t="str">
        <f>_xlfn.XLOOKUP(Welcome!$E$10,'University List'!A:A,'University List'!B:B)</f>
        <v>XX</v>
      </c>
      <c r="C87" s="2" t="s">
        <v>143</v>
      </c>
      <c r="D87" s="2" t="s">
        <v>36</v>
      </c>
      <c r="E87" s="2" t="s">
        <v>532</v>
      </c>
      <c r="F87">
        <f>FTE!G12</f>
        <v>0</v>
      </c>
    </row>
    <row r="88" spans="1:6" x14ac:dyDescent="0.2">
      <c r="A88" s="171" t="e">
        <f>Welcome!#REF!</f>
        <v>#REF!</v>
      </c>
      <c r="B88" s="171" t="str">
        <f>_xlfn.XLOOKUP(Welcome!$E$10,'University List'!A:A,'University List'!B:B)</f>
        <v>XX</v>
      </c>
      <c r="C88" s="2" t="s">
        <v>143</v>
      </c>
      <c r="D88" s="2" t="s">
        <v>538</v>
      </c>
      <c r="E88" s="2" t="s">
        <v>532</v>
      </c>
      <c r="F88">
        <f>FTE!G13</f>
        <v>0</v>
      </c>
    </row>
    <row r="89" spans="1:6" x14ac:dyDescent="0.2">
      <c r="A89" s="171" t="e">
        <f>Welcome!#REF!</f>
        <v>#REF!</v>
      </c>
      <c r="B89" s="171" t="str">
        <f>_xlfn.XLOOKUP(Welcome!$E$10,'University List'!A:A,'University List'!B:B)</f>
        <v>XX</v>
      </c>
      <c r="C89" s="2" t="s">
        <v>143</v>
      </c>
      <c r="D89" s="2" t="s">
        <v>26</v>
      </c>
      <c r="E89" s="2" t="s">
        <v>532</v>
      </c>
      <c r="F89">
        <f>FTE!G15</f>
        <v>0</v>
      </c>
    </row>
    <row r="90" spans="1:6" x14ac:dyDescent="0.2">
      <c r="A90" s="171" t="e">
        <f>Welcome!#REF!</f>
        <v>#REF!</v>
      </c>
      <c r="B90" s="171" t="str">
        <f>_xlfn.XLOOKUP(Welcome!$E$10,'University List'!A:A,'University List'!B:B)</f>
        <v>XX</v>
      </c>
      <c r="C90" s="2" t="s">
        <v>143</v>
      </c>
      <c r="D90" s="2" t="s">
        <v>28</v>
      </c>
      <c r="E90" s="2" t="s">
        <v>532</v>
      </c>
      <c r="F90">
        <f>FTE!G16</f>
        <v>0</v>
      </c>
    </row>
    <row r="91" spans="1:6" x14ac:dyDescent="0.2">
      <c r="A91" s="171" t="e">
        <f>Welcome!#REF!</f>
        <v>#REF!</v>
      </c>
      <c r="B91" s="171" t="str">
        <f>_xlfn.XLOOKUP(Welcome!$E$10,'University List'!A:A,'University List'!B:B)</f>
        <v>XX</v>
      </c>
      <c r="C91" s="2" t="s">
        <v>143</v>
      </c>
      <c r="D91" s="2" t="s">
        <v>29</v>
      </c>
      <c r="E91" s="2" t="s">
        <v>532</v>
      </c>
      <c r="F91">
        <f>FTE!G17</f>
        <v>0</v>
      </c>
    </row>
    <row r="92" spans="1:6" x14ac:dyDescent="0.2">
      <c r="A92" s="171" t="e">
        <f>Welcome!#REF!</f>
        <v>#REF!</v>
      </c>
      <c r="B92" s="171" t="str">
        <f>_xlfn.XLOOKUP(Welcome!$E$10,'University List'!A:A,'University List'!B:B)</f>
        <v>XX</v>
      </c>
      <c r="C92" s="2" t="s">
        <v>143</v>
      </c>
      <c r="D92" s="2" t="s">
        <v>30</v>
      </c>
      <c r="E92" s="2" t="s">
        <v>532</v>
      </c>
      <c r="F92">
        <f>FTE!G18</f>
        <v>0</v>
      </c>
    </row>
    <row r="93" spans="1:6" x14ac:dyDescent="0.2">
      <c r="A93" s="171" t="e">
        <f>Welcome!#REF!</f>
        <v>#REF!</v>
      </c>
      <c r="B93" s="171" t="str">
        <f>_xlfn.XLOOKUP(Welcome!$E$10,'University List'!A:A,'University List'!B:B)</f>
        <v>XX</v>
      </c>
      <c r="C93" s="2" t="s">
        <v>143</v>
      </c>
      <c r="D93" s="2" t="s">
        <v>31</v>
      </c>
      <c r="E93" s="2" t="s">
        <v>532</v>
      </c>
      <c r="F93">
        <f>FTE!G19</f>
        <v>0</v>
      </c>
    </row>
    <row r="94" spans="1:6" x14ac:dyDescent="0.2">
      <c r="A94" s="171" t="e">
        <f>Welcome!#REF!</f>
        <v>#REF!</v>
      </c>
      <c r="B94" s="171" t="str">
        <f>_xlfn.XLOOKUP(Welcome!$E$10,'University List'!A:A,'University List'!B:B)</f>
        <v>XX</v>
      </c>
      <c r="C94" s="2" t="s">
        <v>143</v>
      </c>
      <c r="D94" s="2" t="s">
        <v>32</v>
      </c>
      <c r="E94" s="2" t="s">
        <v>532</v>
      </c>
      <c r="F94">
        <f>FTE!G20</f>
        <v>0</v>
      </c>
    </row>
    <row r="95" spans="1:6" x14ac:dyDescent="0.2">
      <c r="A95" s="171" t="e">
        <f>Welcome!#REF!</f>
        <v>#REF!</v>
      </c>
      <c r="B95" s="171" t="str">
        <f>_xlfn.XLOOKUP(Welcome!$E$10,'University List'!A:A,'University List'!B:B)</f>
        <v>XX</v>
      </c>
      <c r="C95" s="2" t="s">
        <v>143</v>
      </c>
      <c r="D95" s="2" t="s">
        <v>33</v>
      </c>
      <c r="E95" s="2" t="s">
        <v>532</v>
      </c>
      <c r="F95">
        <f>FTE!G21</f>
        <v>0</v>
      </c>
    </row>
    <row r="96" spans="1:6" x14ac:dyDescent="0.2">
      <c r="A96" s="171" t="e">
        <f>Welcome!#REF!</f>
        <v>#REF!</v>
      </c>
      <c r="B96" s="171" t="str">
        <f>_xlfn.XLOOKUP(Welcome!$E$10,'University List'!A:A,'University List'!B:B)</f>
        <v>XX</v>
      </c>
      <c r="C96" s="2" t="s">
        <v>143</v>
      </c>
      <c r="D96" s="2" t="s">
        <v>34</v>
      </c>
      <c r="E96" s="2" t="s">
        <v>532</v>
      </c>
      <c r="F96">
        <f>FTE!G22</f>
        <v>0</v>
      </c>
    </row>
    <row r="97" spans="1:6" x14ac:dyDescent="0.2">
      <c r="A97" s="171" t="e">
        <f>Welcome!#REF!</f>
        <v>#REF!</v>
      </c>
      <c r="B97" s="171" t="str">
        <f>_xlfn.XLOOKUP(Welcome!$E$10,'University List'!A:A,'University List'!B:B)</f>
        <v>XX</v>
      </c>
      <c r="C97" s="2" t="s">
        <v>143</v>
      </c>
      <c r="D97" s="2" t="s">
        <v>35</v>
      </c>
      <c r="E97" s="2" t="s">
        <v>532</v>
      </c>
      <c r="F97">
        <f>FTE!G23</f>
        <v>0</v>
      </c>
    </row>
    <row r="98" spans="1:6" x14ac:dyDescent="0.2">
      <c r="A98" s="171" t="e">
        <f>Welcome!#REF!</f>
        <v>#REF!</v>
      </c>
      <c r="B98" s="171" t="str">
        <f>_xlfn.XLOOKUP(Welcome!$E$10,'University List'!A:A,'University List'!B:B)</f>
        <v>XX</v>
      </c>
      <c r="C98" s="2" t="s">
        <v>143</v>
      </c>
      <c r="D98" s="2" t="s">
        <v>27</v>
      </c>
      <c r="E98" s="2" t="s">
        <v>532</v>
      </c>
      <c r="F98">
        <f>FTE!G24</f>
        <v>0</v>
      </c>
    </row>
    <row r="99" spans="1:6" x14ac:dyDescent="0.2">
      <c r="A99" s="171" t="e">
        <f>Welcome!#REF!</f>
        <v>#REF!</v>
      </c>
      <c r="B99" s="171" t="str">
        <f>_xlfn.XLOOKUP(Welcome!$E$10,'University List'!A:A,'University List'!B:B)</f>
        <v>XX</v>
      </c>
      <c r="C99" s="2" t="s">
        <v>143</v>
      </c>
      <c r="D99" s="2" t="s">
        <v>37</v>
      </c>
      <c r="E99" s="2" t="s">
        <v>532</v>
      </c>
      <c r="F99">
        <f>FTE!G25</f>
        <v>0</v>
      </c>
    </row>
    <row r="100" spans="1:6" x14ac:dyDescent="0.2">
      <c r="A100" s="171" t="e">
        <f>Welcome!#REF!</f>
        <v>#REF!</v>
      </c>
      <c r="B100" s="171" t="str">
        <f>_xlfn.XLOOKUP(Welcome!$E$10,'University List'!A:A,'University List'!B:B)</f>
        <v>XX</v>
      </c>
      <c r="C100" s="2" t="s">
        <v>143</v>
      </c>
      <c r="D100" s="2" t="s">
        <v>539</v>
      </c>
      <c r="E100" s="2" t="s">
        <v>532</v>
      </c>
      <c r="F100">
        <f>FTE!G26</f>
        <v>0</v>
      </c>
    </row>
    <row r="101" spans="1:6" x14ac:dyDescent="0.2">
      <c r="A101" s="171" t="e">
        <f>Welcome!#REF!</f>
        <v>#REF!</v>
      </c>
      <c r="B101" s="171" t="str">
        <f>_xlfn.XLOOKUP(Welcome!$E$10,'University List'!A:A,'University List'!B:B)</f>
        <v>XX</v>
      </c>
      <c r="C101" s="2" t="s">
        <v>143</v>
      </c>
      <c r="D101" s="2" t="s">
        <v>21</v>
      </c>
      <c r="E101" s="2" t="s">
        <v>532</v>
      </c>
      <c r="F101">
        <f>FTE!G28</f>
        <v>0</v>
      </c>
    </row>
    <row r="102" spans="1:6" x14ac:dyDescent="0.2">
      <c r="A102" s="171" t="e">
        <f>Welcome!#REF!</f>
        <v>#REF!</v>
      </c>
      <c r="B102" s="171" t="str">
        <f>_xlfn.XLOOKUP(Welcome!$E$10,'University List'!A:A,'University List'!B:B)</f>
        <v>XX</v>
      </c>
      <c r="C102" s="2" t="s">
        <v>143</v>
      </c>
      <c r="D102" s="2" t="s">
        <v>22</v>
      </c>
      <c r="E102" s="2" t="s">
        <v>533</v>
      </c>
      <c r="F102">
        <f>FTE!H7</f>
        <v>0</v>
      </c>
    </row>
    <row r="103" spans="1:6" x14ac:dyDescent="0.2">
      <c r="A103" s="171" t="e">
        <f>Welcome!#REF!</f>
        <v>#REF!</v>
      </c>
      <c r="B103" s="171" t="str">
        <f>_xlfn.XLOOKUP(Welcome!$E$10,'University List'!A:A,'University List'!B:B)</f>
        <v>XX</v>
      </c>
      <c r="C103" s="2" t="s">
        <v>143</v>
      </c>
      <c r="D103" s="2" t="s">
        <v>20</v>
      </c>
      <c r="E103" s="2" t="s">
        <v>533</v>
      </c>
      <c r="F103">
        <f>FTE!H8</f>
        <v>0</v>
      </c>
    </row>
    <row r="104" spans="1:6" x14ac:dyDescent="0.2">
      <c r="A104" s="171" t="e">
        <f>Welcome!#REF!</f>
        <v>#REF!</v>
      </c>
      <c r="B104" s="171" t="str">
        <f>_xlfn.XLOOKUP(Welcome!$E$10,'University List'!A:A,'University List'!B:B)</f>
        <v>XX</v>
      </c>
      <c r="C104" s="2" t="s">
        <v>143</v>
      </c>
      <c r="D104" s="2" t="s">
        <v>23</v>
      </c>
      <c r="E104" s="2" t="s">
        <v>533</v>
      </c>
      <c r="F104">
        <f>FTE!H9</f>
        <v>0</v>
      </c>
    </row>
    <row r="105" spans="1:6" x14ac:dyDescent="0.2">
      <c r="A105" s="171" t="e">
        <f>Welcome!#REF!</f>
        <v>#REF!</v>
      </c>
      <c r="B105" s="171" t="str">
        <f>_xlfn.XLOOKUP(Welcome!$E$10,'University List'!A:A,'University List'!B:B)</f>
        <v>XX</v>
      </c>
      <c r="C105" s="2" t="s">
        <v>143</v>
      </c>
      <c r="D105" s="2" t="s">
        <v>24</v>
      </c>
      <c r="E105" s="2" t="s">
        <v>533</v>
      </c>
      <c r="F105">
        <f>FTE!H10</f>
        <v>0</v>
      </c>
    </row>
    <row r="106" spans="1:6" x14ac:dyDescent="0.2">
      <c r="A106" s="171" t="e">
        <f>Welcome!#REF!</f>
        <v>#REF!</v>
      </c>
      <c r="B106" s="171" t="str">
        <f>_xlfn.XLOOKUP(Welcome!$E$10,'University List'!A:A,'University List'!B:B)</f>
        <v>XX</v>
      </c>
      <c r="C106" s="2" t="s">
        <v>143</v>
      </c>
      <c r="D106" s="2" t="s">
        <v>25</v>
      </c>
      <c r="E106" s="2" t="s">
        <v>533</v>
      </c>
      <c r="F106">
        <f>FTE!H11</f>
        <v>0</v>
      </c>
    </row>
    <row r="107" spans="1:6" x14ac:dyDescent="0.2">
      <c r="A107" s="171" t="e">
        <f>Welcome!#REF!</f>
        <v>#REF!</v>
      </c>
      <c r="B107" s="171" t="str">
        <f>_xlfn.XLOOKUP(Welcome!$E$10,'University List'!A:A,'University List'!B:B)</f>
        <v>XX</v>
      </c>
      <c r="C107" s="2" t="s">
        <v>143</v>
      </c>
      <c r="D107" s="2" t="s">
        <v>36</v>
      </c>
      <c r="E107" s="2" t="s">
        <v>533</v>
      </c>
      <c r="F107">
        <f>FTE!H12</f>
        <v>0</v>
      </c>
    </row>
    <row r="108" spans="1:6" x14ac:dyDescent="0.2">
      <c r="A108" s="171" t="e">
        <f>Welcome!#REF!</f>
        <v>#REF!</v>
      </c>
      <c r="B108" s="171" t="str">
        <f>_xlfn.XLOOKUP(Welcome!$E$10,'University List'!A:A,'University List'!B:B)</f>
        <v>XX</v>
      </c>
      <c r="C108" s="2" t="s">
        <v>143</v>
      </c>
      <c r="D108" s="2" t="s">
        <v>538</v>
      </c>
      <c r="E108" s="2" t="s">
        <v>533</v>
      </c>
      <c r="F108">
        <f>FTE!H13</f>
        <v>0</v>
      </c>
    </row>
    <row r="109" spans="1:6" x14ac:dyDescent="0.2">
      <c r="A109" s="171" t="e">
        <f>Welcome!#REF!</f>
        <v>#REF!</v>
      </c>
      <c r="B109" s="171" t="str">
        <f>_xlfn.XLOOKUP(Welcome!$E$10,'University List'!A:A,'University List'!B:B)</f>
        <v>XX</v>
      </c>
      <c r="C109" s="2" t="s">
        <v>143</v>
      </c>
      <c r="D109" s="2" t="s">
        <v>26</v>
      </c>
      <c r="E109" s="2" t="s">
        <v>533</v>
      </c>
      <c r="F109">
        <f>FTE!H15</f>
        <v>0</v>
      </c>
    </row>
    <row r="110" spans="1:6" x14ac:dyDescent="0.2">
      <c r="A110" s="171" t="e">
        <f>Welcome!#REF!</f>
        <v>#REF!</v>
      </c>
      <c r="B110" s="171" t="str">
        <f>_xlfn.XLOOKUP(Welcome!$E$10,'University List'!A:A,'University List'!B:B)</f>
        <v>XX</v>
      </c>
      <c r="C110" s="2" t="s">
        <v>143</v>
      </c>
      <c r="D110" s="2" t="s">
        <v>28</v>
      </c>
      <c r="E110" s="2" t="s">
        <v>533</v>
      </c>
      <c r="F110">
        <f>FTE!H16</f>
        <v>0</v>
      </c>
    </row>
    <row r="111" spans="1:6" x14ac:dyDescent="0.2">
      <c r="A111" s="171" t="e">
        <f>Welcome!#REF!</f>
        <v>#REF!</v>
      </c>
      <c r="B111" s="171" t="str">
        <f>_xlfn.XLOOKUP(Welcome!$E$10,'University List'!A:A,'University List'!B:B)</f>
        <v>XX</v>
      </c>
      <c r="C111" s="2" t="s">
        <v>143</v>
      </c>
      <c r="D111" s="2" t="s">
        <v>29</v>
      </c>
      <c r="E111" s="2" t="s">
        <v>533</v>
      </c>
      <c r="F111">
        <f>FTE!H17</f>
        <v>0</v>
      </c>
    </row>
    <row r="112" spans="1:6" x14ac:dyDescent="0.2">
      <c r="A112" s="171" t="e">
        <f>Welcome!#REF!</f>
        <v>#REF!</v>
      </c>
      <c r="B112" s="171" t="str">
        <f>_xlfn.XLOOKUP(Welcome!$E$10,'University List'!A:A,'University List'!B:B)</f>
        <v>XX</v>
      </c>
      <c r="C112" s="2" t="s">
        <v>143</v>
      </c>
      <c r="D112" s="2" t="s">
        <v>30</v>
      </c>
      <c r="E112" s="2" t="s">
        <v>533</v>
      </c>
      <c r="F112">
        <f>FTE!H18</f>
        <v>0</v>
      </c>
    </row>
    <row r="113" spans="1:6" x14ac:dyDescent="0.2">
      <c r="A113" s="171" t="e">
        <f>Welcome!#REF!</f>
        <v>#REF!</v>
      </c>
      <c r="B113" s="171" t="str">
        <f>_xlfn.XLOOKUP(Welcome!$E$10,'University List'!A:A,'University List'!B:B)</f>
        <v>XX</v>
      </c>
      <c r="C113" s="2" t="s">
        <v>143</v>
      </c>
      <c r="D113" s="2" t="s">
        <v>31</v>
      </c>
      <c r="E113" s="2" t="s">
        <v>533</v>
      </c>
      <c r="F113">
        <f>FTE!H19</f>
        <v>0</v>
      </c>
    </row>
    <row r="114" spans="1:6" x14ac:dyDescent="0.2">
      <c r="A114" s="171" t="e">
        <f>Welcome!#REF!</f>
        <v>#REF!</v>
      </c>
      <c r="B114" s="171" t="str">
        <f>_xlfn.XLOOKUP(Welcome!$E$10,'University List'!A:A,'University List'!B:B)</f>
        <v>XX</v>
      </c>
      <c r="C114" s="2" t="s">
        <v>143</v>
      </c>
      <c r="D114" s="2" t="s">
        <v>32</v>
      </c>
      <c r="E114" s="2" t="s">
        <v>533</v>
      </c>
      <c r="F114">
        <f>FTE!H20</f>
        <v>0</v>
      </c>
    </row>
    <row r="115" spans="1:6" x14ac:dyDescent="0.2">
      <c r="A115" s="171" t="e">
        <f>Welcome!#REF!</f>
        <v>#REF!</v>
      </c>
      <c r="B115" s="171" t="str">
        <f>_xlfn.XLOOKUP(Welcome!$E$10,'University List'!A:A,'University List'!B:B)</f>
        <v>XX</v>
      </c>
      <c r="C115" s="2" t="s">
        <v>143</v>
      </c>
      <c r="D115" s="2" t="s">
        <v>33</v>
      </c>
      <c r="E115" s="2" t="s">
        <v>533</v>
      </c>
      <c r="F115">
        <f>FTE!H21</f>
        <v>0</v>
      </c>
    </row>
    <row r="116" spans="1:6" x14ac:dyDescent="0.2">
      <c r="A116" s="171" t="e">
        <f>Welcome!#REF!</f>
        <v>#REF!</v>
      </c>
      <c r="B116" s="171" t="str">
        <f>_xlfn.XLOOKUP(Welcome!$E$10,'University List'!A:A,'University List'!B:B)</f>
        <v>XX</v>
      </c>
      <c r="C116" s="2" t="s">
        <v>143</v>
      </c>
      <c r="D116" s="2" t="s">
        <v>34</v>
      </c>
      <c r="E116" s="2" t="s">
        <v>533</v>
      </c>
      <c r="F116">
        <f>FTE!H22</f>
        <v>0</v>
      </c>
    </row>
    <row r="117" spans="1:6" x14ac:dyDescent="0.2">
      <c r="A117" s="171" t="e">
        <f>Welcome!#REF!</f>
        <v>#REF!</v>
      </c>
      <c r="B117" s="171" t="str">
        <f>_xlfn.XLOOKUP(Welcome!$E$10,'University List'!A:A,'University List'!B:B)</f>
        <v>XX</v>
      </c>
      <c r="C117" s="2" t="s">
        <v>143</v>
      </c>
      <c r="D117" s="2" t="s">
        <v>35</v>
      </c>
      <c r="E117" s="2" t="s">
        <v>533</v>
      </c>
      <c r="F117">
        <f>FTE!H23</f>
        <v>0</v>
      </c>
    </row>
    <row r="118" spans="1:6" x14ac:dyDescent="0.2">
      <c r="A118" s="171" t="e">
        <f>Welcome!#REF!</f>
        <v>#REF!</v>
      </c>
      <c r="B118" s="171" t="str">
        <f>_xlfn.XLOOKUP(Welcome!$E$10,'University List'!A:A,'University List'!B:B)</f>
        <v>XX</v>
      </c>
      <c r="C118" s="2" t="s">
        <v>143</v>
      </c>
      <c r="D118" s="2" t="s">
        <v>27</v>
      </c>
      <c r="E118" s="2" t="s">
        <v>533</v>
      </c>
      <c r="F118">
        <f>FTE!H24</f>
        <v>0</v>
      </c>
    </row>
    <row r="119" spans="1:6" x14ac:dyDescent="0.2">
      <c r="A119" s="171" t="e">
        <f>Welcome!#REF!</f>
        <v>#REF!</v>
      </c>
      <c r="B119" s="171" t="str">
        <f>_xlfn.XLOOKUP(Welcome!$E$10,'University List'!A:A,'University List'!B:B)</f>
        <v>XX</v>
      </c>
      <c r="C119" s="2" t="s">
        <v>143</v>
      </c>
      <c r="D119" s="2" t="s">
        <v>37</v>
      </c>
      <c r="E119" s="2" t="s">
        <v>533</v>
      </c>
      <c r="F119">
        <f>FTE!H25</f>
        <v>0</v>
      </c>
    </row>
    <row r="120" spans="1:6" x14ac:dyDescent="0.2">
      <c r="A120" s="171" t="e">
        <f>Welcome!#REF!</f>
        <v>#REF!</v>
      </c>
      <c r="B120" s="171" t="str">
        <f>_xlfn.XLOOKUP(Welcome!$E$10,'University List'!A:A,'University List'!B:B)</f>
        <v>XX</v>
      </c>
      <c r="C120" s="2" t="s">
        <v>143</v>
      </c>
      <c r="D120" s="2" t="s">
        <v>539</v>
      </c>
      <c r="E120" s="2" t="s">
        <v>533</v>
      </c>
      <c r="F120">
        <f>FTE!H26</f>
        <v>0</v>
      </c>
    </row>
    <row r="121" spans="1:6" x14ac:dyDescent="0.2">
      <c r="A121" s="171" t="e">
        <f>Welcome!#REF!</f>
        <v>#REF!</v>
      </c>
      <c r="B121" s="171" t="str">
        <f>_xlfn.XLOOKUP(Welcome!$E$10,'University List'!A:A,'University List'!B:B)</f>
        <v>XX</v>
      </c>
      <c r="C121" s="2" t="s">
        <v>143</v>
      </c>
      <c r="D121" s="2" t="s">
        <v>21</v>
      </c>
      <c r="E121" s="2" t="s">
        <v>533</v>
      </c>
      <c r="F121">
        <f>FTE!H28</f>
        <v>0</v>
      </c>
    </row>
    <row r="122" spans="1:6" x14ac:dyDescent="0.2">
      <c r="A122" s="171" t="e">
        <f>Welcome!#REF!</f>
        <v>#REF!</v>
      </c>
      <c r="B122" s="171" t="str">
        <f>_xlfn.XLOOKUP(Welcome!$E$10,'University List'!A:A,'University List'!B:B)</f>
        <v>XX</v>
      </c>
      <c r="C122" s="2" t="s">
        <v>143</v>
      </c>
      <c r="D122" s="2" t="s">
        <v>22</v>
      </c>
      <c r="E122" s="2" t="s">
        <v>46</v>
      </c>
      <c r="F122">
        <f>FTE!I7</f>
        <v>0</v>
      </c>
    </row>
    <row r="123" spans="1:6" x14ac:dyDescent="0.2">
      <c r="A123" s="171" t="e">
        <f>Welcome!#REF!</f>
        <v>#REF!</v>
      </c>
      <c r="B123" s="171" t="str">
        <f>_xlfn.XLOOKUP(Welcome!$E$10,'University List'!A:A,'University List'!B:B)</f>
        <v>XX</v>
      </c>
      <c r="C123" s="2" t="s">
        <v>143</v>
      </c>
      <c r="D123" s="2" t="s">
        <v>20</v>
      </c>
      <c r="E123" s="2" t="s">
        <v>46</v>
      </c>
      <c r="F123">
        <f>FTE!I8</f>
        <v>0</v>
      </c>
    </row>
    <row r="124" spans="1:6" x14ac:dyDescent="0.2">
      <c r="A124" s="171" t="e">
        <f>Welcome!#REF!</f>
        <v>#REF!</v>
      </c>
      <c r="B124" s="171" t="str">
        <f>_xlfn.XLOOKUP(Welcome!$E$10,'University List'!A:A,'University List'!B:B)</f>
        <v>XX</v>
      </c>
      <c r="C124" s="2" t="s">
        <v>143</v>
      </c>
      <c r="D124" s="2" t="s">
        <v>23</v>
      </c>
      <c r="E124" s="2" t="s">
        <v>46</v>
      </c>
      <c r="F124">
        <f>FTE!I9</f>
        <v>0</v>
      </c>
    </row>
    <row r="125" spans="1:6" x14ac:dyDescent="0.2">
      <c r="A125" s="171" t="e">
        <f>Welcome!#REF!</f>
        <v>#REF!</v>
      </c>
      <c r="B125" s="171" t="str">
        <f>_xlfn.XLOOKUP(Welcome!$E$10,'University List'!A:A,'University List'!B:B)</f>
        <v>XX</v>
      </c>
      <c r="C125" s="2" t="s">
        <v>143</v>
      </c>
      <c r="D125" s="2" t="s">
        <v>24</v>
      </c>
      <c r="E125" s="2" t="s">
        <v>46</v>
      </c>
      <c r="F125">
        <f>FTE!I10</f>
        <v>0</v>
      </c>
    </row>
    <row r="126" spans="1:6" x14ac:dyDescent="0.2">
      <c r="A126" s="171" t="e">
        <f>Welcome!#REF!</f>
        <v>#REF!</v>
      </c>
      <c r="B126" s="171" t="str">
        <f>_xlfn.XLOOKUP(Welcome!$E$10,'University List'!A:A,'University List'!B:B)</f>
        <v>XX</v>
      </c>
      <c r="C126" s="2" t="s">
        <v>143</v>
      </c>
      <c r="D126" s="2" t="s">
        <v>25</v>
      </c>
      <c r="E126" s="2" t="s">
        <v>46</v>
      </c>
      <c r="F126">
        <f>FTE!I11</f>
        <v>0</v>
      </c>
    </row>
    <row r="127" spans="1:6" x14ac:dyDescent="0.2">
      <c r="A127" s="171" t="e">
        <f>Welcome!#REF!</f>
        <v>#REF!</v>
      </c>
      <c r="B127" s="171" t="str">
        <f>_xlfn.XLOOKUP(Welcome!$E$10,'University List'!A:A,'University List'!B:B)</f>
        <v>XX</v>
      </c>
      <c r="C127" s="2" t="s">
        <v>143</v>
      </c>
      <c r="D127" s="2" t="s">
        <v>36</v>
      </c>
      <c r="E127" s="2" t="s">
        <v>46</v>
      </c>
      <c r="F127">
        <f>FTE!I12</f>
        <v>0</v>
      </c>
    </row>
    <row r="128" spans="1:6" x14ac:dyDescent="0.2">
      <c r="A128" s="171" t="e">
        <f>Welcome!#REF!</f>
        <v>#REF!</v>
      </c>
      <c r="B128" s="171" t="str">
        <f>_xlfn.XLOOKUP(Welcome!$E$10,'University List'!A:A,'University List'!B:B)</f>
        <v>XX</v>
      </c>
      <c r="C128" s="2" t="s">
        <v>143</v>
      </c>
      <c r="D128" s="2" t="s">
        <v>538</v>
      </c>
      <c r="E128" s="2" t="s">
        <v>46</v>
      </c>
      <c r="F128">
        <f>FTE!I13</f>
        <v>0</v>
      </c>
    </row>
    <row r="129" spans="1:6" x14ac:dyDescent="0.2">
      <c r="A129" s="171" t="e">
        <f>Welcome!#REF!</f>
        <v>#REF!</v>
      </c>
      <c r="B129" s="171" t="str">
        <f>_xlfn.XLOOKUP(Welcome!$E$10,'University List'!A:A,'University List'!B:B)</f>
        <v>XX</v>
      </c>
      <c r="C129" s="2" t="s">
        <v>143</v>
      </c>
      <c r="D129" s="2" t="s">
        <v>26</v>
      </c>
      <c r="E129" s="2" t="s">
        <v>46</v>
      </c>
      <c r="F129">
        <f>FTE!I15</f>
        <v>0</v>
      </c>
    </row>
    <row r="130" spans="1:6" x14ac:dyDescent="0.2">
      <c r="A130" s="171" t="e">
        <f>Welcome!#REF!</f>
        <v>#REF!</v>
      </c>
      <c r="B130" s="171" t="str">
        <f>_xlfn.XLOOKUP(Welcome!$E$10,'University List'!A:A,'University List'!B:B)</f>
        <v>XX</v>
      </c>
      <c r="C130" s="2" t="s">
        <v>143</v>
      </c>
      <c r="D130" s="2" t="s">
        <v>28</v>
      </c>
      <c r="E130" s="2" t="s">
        <v>46</v>
      </c>
      <c r="F130">
        <f>FTE!I16</f>
        <v>0</v>
      </c>
    </row>
    <row r="131" spans="1:6" x14ac:dyDescent="0.2">
      <c r="A131" s="171" t="e">
        <f>Welcome!#REF!</f>
        <v>#REF!</v>
      </c>
      <c r="B131" s="171" t="str">
        <f>_xlfn.XLOOKUP(Welcome!$E$10,'University List'!A:A,'University List'!B:B)</f>
        <v>XX</v>
      </c>
      <c r="C131" s="2" t="s">
        <v>143</v>
      </c>
      <c r="D131" s="2" t="s">
        <v>29</v>
      </c>
      <c r="E131" s="2" t="s">
        <v>46</v>
      </c>
      <c r="F131">
        <f>FTE!I17</f>
        <v>0</v>
      </c>
    </row>
    <row r="132" spans="1:6" x14ac:dyDescent="0.2">
      <c r="A132" s="171" t="e">
        <f>Welcome!#REF!</f>
        <v>#REF!</v>
      </c>
      <c r="B132" s="171" t="str">
        <f>_xlfn.XLOOKUP(Welcome!$E$10,'University List'!A:A,'University List'!B:B)</f>
        <v>XX</v>
      </c>
      <c r="C132" s="2" t="s">
        <v>143</v>
      </c>
      <c r="D132" s="2" t="s">
        <v>30</v>
      </c>
      <c r="E132" s="2" t="s">
        <v>46</v>
      </c>
      <c r="F132">
        <f>FTE!I18</f>
        <v>0</v>
      </c>
    </row>
    <row r="133" spans="1:6" x14ac:dyDescent="0.2">
      <c r="A133" s="171" t="e">
        <f>Welcome!#REF!</f>
        <v>#REF!</v>
      </c>
      <c r="B133" s="171" t="str">
        <f>_xlfn.XLOOKUP(Welcome!$E$10,'University List'!A:A,'University List'!B:B)</f>
        <v>XX</v>
      </c>
      <c r="C133" s="2" t="s">
        <v>143</v>
      </c>
      <c r="D133" s="2" t="s">
        <v>31</v>
      </c>
      <c r="E133" s="2" t="s">
        <v>46</v>
      </c>
      <c r="F133">
        <f>FTE!I19</f>
        <v>0</v>
      </c>
    </row>
    <row r="134" spans="1:6" x14ac:dyDescent="0.2">
      <c r="A134" s="171" t="e">
        <f>Welcome!#REF!</f>
        <v>#REF!</v>
      </c>
      <c r="B134" s="171" t="str">
        <f>_xlfn.XLOOKUP(Welcome!$E$10,'University List'!A:A,'University List'!B:B)</f>
        <v>XX</v>
      </c>
      <c r="C134" s="2" t="s">
        <v>143</v>
      </c>
      <c r="D134" s="2" t="s">
        <v>32</v>
      </c>
      <c r="E134" s="2" t="s">
        <v>46</v>
      </c>
      <c r="F134">
        <f>FTE!I20</f>
        <v>0</v>
      </c>
    </row>
    <row r="135" spans="1:6" x14ac:dyDescent="0.2">
      <c r="A135" s="171" t="e">
        <f>Welcome!#REF!</f>
        <v>#REF!</v>
      </c>
      <c r="B135" s="171" t="str">
        <f>_xlfn.XLOOKUP(Welcome!$E$10,'University List'!A:A,'University List'!B:B)</f>
        <v>XX</v>
      </c>
      <c r="C135" s="2" t="s">
        <v>143</v>
      </c>
      <c r="D135" s="2" t="s">
        <v>33</v>
      </c>
      <c r="E135" s="2" t="s">
        <v>46</v>
      </c>
      <c r="F135">
        <f>FTE!I21</f>
        <v>0</v>
      </c>
    </row>
    <row r="136" spans="1:6" x14ac:dyDescent="0.2">
      <c r="A136" s="171" t="e">
        <f>Welcome!#REF!</f>
        <v>#REF!</v>
      </c>
      <c r="B136" s="171" t="str">
        <f>_xlfn.XLOOKUP(Welcome!$E$10,'University List'!A:A,'University List'!B:B)</f>
        <v>XX</v>
      </c>
      <c r="C136" s="2" t="s">
        <v>143</v>
      </c>
      <c r="D136" s="2" t="s">
        <v>34</v>
      </c>
      <c r="E136" s="2" t="s">
        <v>46</v>
      </c>
      <c r="F136">
        <f>FTE!I22</f>
        <v>0</v>
      </c>
    </row>
    <row r="137" spans="1:6" x14ac:dyDescent="0.2">
      <c r="A137" s="171" t="e">
        <f>Welcome!#REF!</f>
        <v>#REF!</v>
      </c>
      <c r="B137" s="171" t="str">
        <f>_xlfn.XLOOKUP(Welcome!$E$10,'University List'!A:A,'University List'!B:B)</f>
        <v>XX</v>
      </c>
      <c r="C137" s="2" t="s">
        <v>143</v>
      </c>
      <c r="D137" s="2" t="s">
        <v>35</v>
      </c>
      <c r="E137" s="2" t="s">
        <v>46</v>
      </c>
      <c r="F137">
        <f>FTE!I23</f>
        <v>0</v>
      </c>
    </row>
    <row r="138" spans="1:6" x14ac:dyDescent="0.2">
      <c r="A138" s="171" t="e">
        <f>Welcome!#REF!</f>
        <v>#REF!</v>
      </c>
      <c r="B138" s="171" t="str">
        <f>_xlfn.XLOOKUP(Welcome!$E$10,'University List'!A:A,'University List'!B:B)</f>
        <v>XX</v>
      </c>
      <c r="C138" s="2" t="s">
        <v>143</v>
      </c>
      <c r="D138" s="2" t="s">
        <v>27</v>
      </c>
      <c r="E138" s="2" t="s">
        <v>46</v>
      </c>
      <c r="F138">
        <f>FTE!I24</f>
        <v>0</v>
      </c>
    </row>
    <row r="139" spans="1:6" x14ac:dyDescent="0.2">
      <c r="A139" s="171" t="e">
        <f>Welcome!#REF!</f>
        <v>#REF!</v>
      </c>
      <c r="B139" s="171" t="str">
        <f>_xlfn.XLOOKUP(Welcome!$E$10,'University List'!A:A,'University List'!B:B)</f>
        <v>XX</v>
      </c>
      <c r="C139" s="2" t="s">
        <v>143</v>
      </c>
      <c r="D139" s="2" t="s">
        <v>37</v>
      </c>
      <c r="E139" s="2" t="s">
        <v>46</v>
      </c>
      <c r="F139">
        <f>FTE!I25</f>
        <v>0</v>
      </c>
    </row>
    <row r="140" spans="1:6" x14ac:dyDescent="0.2">
      <c r="A140" s="171" t="e">
        <f>Welcome!#REF!</f>
        <v>#REF!</v>
      </c>
      <c r="B140" s="171" t="str">
        <f>_xlfn.XLOOKUP(Welcome!$E$10,'University List'!A:A,'University List'!B:B)</f>
        <v>XX</v>
      </c>
      <c r="C140" s="2" t="s">
        <v>143</v>
      </c>
      <c r="D140" s="2" t="s">
        <v>539</v>
      </c>
      <c r="E140" s="2" t="s">
        <v>46</v>
      </c>
      <c r="F140">
        <f>FTE!I26</f>
        <v>0</v>
      </c>
    </row>
    <row r="141" spans="1:6" x14ac:dyDescent="0.2">
      <c r="A141" s="171" t="e">
        <f>Welcome!#REF!</f>
        <v>#REF!</v>
      </c>
      <c r="B141" s="171" t="str">
        <f>_xlfn.XLOOKUP(Welcome!$E$10,'University List'!A:A,'University List'!B:B)</f>
        <v>XX</v>
      </c>
      <c r="C141" s="2" t="s">
        <v>143</v>
      </c>
      <c r="D141" s="2" t="s">
        <v>21</v>
      </c>
      <c r="E141" s="2" t="s">
        <v>46</v>
      </c>
      <c r="F141">
        <f>FTE!I28</f>
        <v>0</v>
      </c>
    </row>
    <row r="142" spans="1:6" x14ac:dyDescent="0.2">
      <c r="A142" s="171" t="e">
        <f>Welcome!#REF!</f>
        <v>#REF!</v>
      </c>
      <c r="B142" s="171" t="str">
        <f>_xlfn.XLOOKUP(Welcome!$E$10,'University List'!A:A,'University List'!B:B)</f>
        <v>XX</v>
      </c>
      <c r="C142" s="2" t="s">
        <v>143</v>
      </c>
      <c r="D142" s="2" t="s">
        <v>22</v>
      </c>
      <c r="E142" s="2" t="s">
        <v>141</v>
      </c>
      <c r="F142">
        <f>SUM(FTE!G7:I7)</f>
        <v>0</v>
      </c>
    </row>
    <row r="143" spans="1:6" x14ac:dyDescent="0.2">
      <c r="A143" s="171" t="e">
        <f>Welcome!#REF!</f>
        <v>#REF!</v>
      </c>
      <c r="B143" s="171" t="str">
        <f>_xlfn.XLOOKUP(Welcome!$E$10,'University List'!A:A,'University List'!B:B)</f>
        <v>XX</v>
      </c>
      <c r="C143" s="2" t="s">
        <v>143</v>
      </c>
      <c r="D143" s="2" t="s">
        <v>20</v>
      </c>
      <c r="E143" s="2" t="s">
        <v>141</v>
      </c>
      <c r="F143">
        <f>SUM(FTE!G8:I8)</f>
        <v>0</v>
      </c>
    </row>
    <row r="144" spans="1:6" x14ac:dyDescent="0.2">
      <c r="A144" s="171" t="e">
        <f>Welcome!#REF!</f>
        <v>#REF!</v>
      </c>
      <c r="B144" s="171" t="str">
        <f>_xlfn.XLOOKUP(Welcome!$E$10,'University List'!A:A,'University List'!B:B)</f>
        <v>XX</v>
      </c>
      <c r="C144" s="2" t="s">
        <v>143</v>
      </c>
      <c r="D144" s="2" t="s">
        <v>23</v>
      </c>
      <c r="E144" s="2" t="s">
        <v>141</v>
      </c>
      <c r="F144">
        <f>SUM(FTE!G9:I9)</f>
        <v>0</v>
      </c>
    </row>
    <row r="145" spans="1:6" x14ac:dyDescent="0.2">
      <c r="A145" s="171" t="e">
        <f>Welcome!#REF!</f>
        <v>#REF!</v>
      </c>
      <c r="B145" s="171" t="str">
        <f>_xlfn.XLOOKUP(Welcome!$E$10,'University List'!A:A,'University List'!B:B)</f>
        <v>XX</v>
      </c>
      <c r="C145" s="2" t="s">
        <v>143</v>
      </c>
      <c r="D145" s="2" t="s">
        <v>24</v>
      </c>
      <c r="E145" s="2" t="s">
        <v>141</v>
      </c>
      <c r="F145">
        <f>SUM(FTE!G10:I10)</f>
        <v>0</v>
      </c>
    </row>
    <row r="146" spans="1:6" x14ac:dyDescent="0.2">
      <c r="A146" s="171" t="e">
        <f>Welcome!#REF!</f>
        <v>#REF!</v>
      </c>
      <c r="B146" s="171" t="str">
        <f>_xlfn.XLOOKUP(Welcome!$E$10,'University List'!A:A,'University List'!B:B)</f>
        <v>XX</v>
      </c>
      <c r="C146" s="2" t="s">
        <v>143</v>
      </c>
      <c r="D146" s="2" t="s">
        <v>25</v>
      </c>
      <c r="E146" s="2" t="s">
        <v>141</v>
      </c>
      <c r="F146">
        <f>SUM(FTE!G11:I11)</f>
        <v>0</v>
      </c>
    </row>
    <row r="147" spans="1:6" x14ac:dyDescent="0.2">
      <c r="A147" s="171" t="e">
        <f>Welcome!#REF!</f>
        <v>#REF!</v>
      </c>
      <c r="B147" s="171" t="str">
        <f>_xlfn.XLOOKUP(Welcome!$E$10,'University List'!A:A,'University List'!B:B)</f>
        <v>XX</v>
      </c>
      <c r="C147" s="2" t="s">
        <v>143</v>
      </c>
      <c r="D147" s="2" t="s">
        <v>36</v>
      </c>
      <c r="E147" s="2" t="s">
        <v>141</v>
      </c>
      <c r="F147">
        <f>SUM(FTE!G12:I12)</f>
        <v>0</v>
      </c>
    </row>
    <row r="148" spans="1:6" x14ac:dyDescent="0.2">
      <c r="A148" s="171" t="e">
        <f>Welcome!#REF!</f>
        <v>#REF!</v>
      </c>
      <c r="B148" s="171" t="str">
        <f>_xlfn.XLOOKUP(Welcome!$E$10,'University List'!A:A,'University List'!B:B)</f>
        <v>XX</v>
      </c>
      <c r="C148" s="2" t="s">
        <v>143</v>
      </c>
      <c r="D148" s="2" t="s">
        <v>538</v>
      </c>
      <c r="E148" s="2" t="s">
        <v>141</v>
      </c>
      <c r="F148">
        <f>SUM(FTE!G13:I13)</f>
        <v>0</v>
      </c>
    </row>
    <row r="149" spans="1:6" x14ac:dyDescent="0.2">
      <c r="A149" s="171" t="e">
        <f>Welcome!#REF!</f>
        <v>#REF!</v>
      </c>
      <c r="B149" s="171" t="str">
        <f>_xlfn.XLOOKUP(Welcome!$E$10,'University List'!A:A,'University List'!B:B)</f>
        <v>XX</v>
      </c>
      <c r="C149" s="2" t="s">
        <v>143</v>
      </c>
      <c r="D149" s="2" t="s">
        <v>26</v>
      </c>
      <c r="E149" s="2" t="s">
        <v>141</v>
      </c>
      <c r="F149">
        <f>SUM(FTE!G15:I15)</f>
        <v>0</v>
      </c>
    </row>
    <row r="150" spans="1:6" x14ac:dyDescent="0.2">
      <c r="A150" s="171" t="e">
        <f>Welcome!#REF!</f>
        <v>#REF!</v>
      </c>
      <c r="B150" s="171" t="str">
        <f>_xlfn.XLOOKUP(Welcome!$E$10,'University List'!A:A,'University List'!B:B)</f>
        <v>XX</v>
      </c>
      <c r="C150" s="2" t="s">
        <v>143</v>
      </c>
      <c r="D150" s="2" t="s">
        <v>28</v>
      </c>
      <c r="E150" s="2" t="s">
        <v>141</v>
      </c>
      <c r="F150">
        <f>SUM(FTE!G16:I16)</f>
        <v>0</v>
      </c>
    </row>
    <row r="151" spans="1:6" x14ac:dyDescent="0.2">
      <c r="A151" s="171" t="e">
        <f>Welcome!#REF!</f>
        <v>#REF!</v>
      </c>
      <c r="B151" s="171" t="str">
        <f>_xlfn.XLOOKUP(Welcome!$E$10,'University List'!A:A,'University List'!B:B)</f>
        <v>XX</v>
      </c>
      <c r="C151" s="2" t="s">
        <v>143</v>
      </c>
      <c r="D151" s="2" t="s">
        <v>29</v>
      </c>
      <c r="E151" s="2" t="s">
        <v>141</v>
      </c>
      <c r="F151">
        <f>SUM(FTE!G17:I17)</f>
        <v>0</v>
      </c>
    </row>
    <row r="152" spans="1:6" x14ac:dyDescent="0.2">
      <c r="A152" s="171" t="e">
        <f>Welcome!#REF!</f>
        <v>#REF!</v>
      </c>
      <c r="B152" s="171" t="str">
        <f>_xlfn.XLOOKUP(Welcome!$E$10,'University List'!A:A,'University List'!B:B)</f>
        <v>XX</v>
      </c>
      <c r="C152" s="2" t="s">
        <v>143</v>
      </c>
      <c r="D152" s="2" t="s">
        <v>30</v>
      </c>
      <c r="E152" s="2" t="s">
        <v>141</v>
      </c>
      <c r="F152">
        <f>SUM(FTE!G18:I18)</f>
        <v>0</v>
      </c>
    </row>
    <row r="153" spans="1:6" x14ac:dyDescent="0.2">
      <c r="A153" s="171" t="e">
        <f>Welcome!#REF!</f>
        <v>#REF!</v>
      </c>
      <c r="B153" s="171" t="str">
        <f>_xlfn.XLOOKUP(Welcome!$E$10,'University List'!A:A,'University List'!B:B)</f>
        <v>XX</v>
      </c>
      <c r="C153" s="2" t="s">
        <v>143</v>
      </c>
      <c r="D153" s="2" t="s">
        <v>31</v>
      </c>
      <c r="E153" s="2" t="s">
        <v>141</v>
      </c>
      <c r="F153">
        <f>SUM(FTE!G19:I19)</f>
        <v>0</v>
      </c>
    </row>
    <row r="154" spans="1:6" x14ac:dyDescent="0.2">
      <c r="A154" s="171" t="e">
        <f>Welcome!#REF!</f>
        <v>#REF!</v>
      </c>
      <c r="B154" s="171" t="str">
        <f>_xlfn.XLOOKUP(Welcome!$E$10,'University List'!A:A,'University List'!B:B)</f>
        <v>XX</v>
      </c>
      <c r="C154" s="2" t="s">
        <v>143</v>
      </c>
      <c r="D154" s="2" t="s">
        <v>32</v>
      </c>
      <c r="E154" s="2" t="s">
        <v>141</v>
      </c>
      <c r="F154">
        <f>SUM(FTE!G20:I20)</f>
        <v>0</v>
      </c>
    </row>
    <row r="155" spans="1:6" x14ac:dyDescent="0.2">
      <c r="A155" s="171" t="e">
        <f>Welcome!#REF!</f>
        <v>#REF!</v>
      </c>
      <c r="B155" s="171" t="str">
        <f>_xlfn.XLOOKUP(Welcome!$E$10,'University List'!A:A,'University List'!B:B)</f>
        <v>XX</v>
      </c>
      <c r="C155" s="2" t="s">
        <v>143</v>
      </c>
      <c r="D155" s="2" t="s">
        <v>33</v>
      </c>
      <c r="E155" s="2" t="s">
        <v>141</v>
      </c>
      <c r="F155">
        <f>SUM(FTE!G21:I21)</f>
        <v>0</v>
      </c>
    </row>
    <row r="156" spans="1:6" x14ac:dyDescent="0.2">
      <c r="A156" s="171" t="e">
        <f>Welcome!#REF!</f>
        <v>#REF!</v>
      </c>
      <c r="B156" s="171" t="str">
        <f>_xlfn.XLOOKUP(Welcome!$E$10,'University List'!A:A,'University List'!B:B)</f>
        <v>XX</v>
      </c>
      <c r="C156" s="2" t="s">
        <v>143</v>
      </c>
      <c r="D156" s="2" t="s">
        <v>34</v>
      </c>
      <c r="E156" s="2" t="s">
        <v>141</v>
      </c>
      <c r="F156">
        <f>SUM(FTE!G22:I22)</f>
        <v>0</v>
      </c>
    </row>
    <row r="157" spans="1:6" x14ac:dyDescent="0.2">
      <c r="A157" s="171" t="e">
        <f>Welcome!#REF!</f>
        <v>#REF!</v>
      </c>
      <c r="B157" s="171" t="str">
        <f>_xlfn.XLOOKUP(Welcome!$E$10,'University List'!A:A,'University List'!B:B)</f>
        <v>XX</v>
      </c>
      <c r="C157" s="2" t="s">
        <v>143</v>
      </c>
      <c r="D157" s="2" t="s">
        <v>35</v>
      </c>
      <c r="E157" s="2" t="s">
        <v>141</v>
      </c>
      <c r="F157">
        <f>SUM(FTE!G23:I23)</f>
        <v>0</v>
      </c>
    </row>
    <row r="158" spans="1:6" x14ac:dyDescent="0.2">
      <c r="A158" s="171" t="e">
        <f>Welcome!#REF!</f>
        <v>#REF!</v>
      </c>
      <c r="B158" s="171" t="str">
        <f>_xlfn.XLOOKUP(Welcome!$E$10,'University List'!A:A,'University List'!B:B)</f>
        <v>XX</v>
      </c>
      <c r="C158" s="2" t="s">
        <v>143</v>
      </c>
      <c r="D158" s="2" t="s">
        <v>27</v>
      </c>
      <c r="E158" s="2" t="s">
        <v>141</v>
      </c>
      <c r="F158">
        <f>SUM(FTE!G24:I24)</f>
        <v>0</v>
      </c>
    </row>
    <row r="159" spans="1:6" x14ac:dyDescent="0.2">
      <c r="A159" s="171" t="e">
        <f>Welcome!#REF!</f>
        <v>#REF!</v>
      </c>
      <c r="B159" s="171" t="str">
        <f>_xlfn.XLOOKUP(Welcome!$E$10,'University List'!A:A,'University List'!B:B)</f>
        <v>XX</v>
      </c>
      <c r="C159" s="2" t="s">
        <v>143</v>
      </c>
      <c r="D159" s="2" t="s">
        <v>37</v>
      </c>
      <c r="E159" s="2" t="s">
        <v>141</v>
      </c>
      <c r="F159">
        <f>SUM(FTE!G25:I25)</f>
        <v>0</v>
      </c>
    </row>
    <row r="160" spans="1:6" x14ac:dyDescent="0.2">
      <c r="A160" s="171" t="e">
        <f>Welcome!#REF!</f>
        <v>#REF!</v>
      </c>
      <c r="B160" s="171" t="str">
        <f>_xlfn.XLOOKUP(Welcome!$E$10,'University List'!A:A,'University List'!B:B)</f>
        <v>XX</v>
      </c>
      <c r="C160" s="2" t="s">
        <v>143</v>
      </c>
      <c r="D160" s="2" t="s">
        <v>539</v>
      </c>
      <c r="E160" s="2" t="s">
        <v>141</v>
      </c>
      <c r="F160">
        <f>SUM(FTE!G26:I26)</f>
        <v>0</v>
      </c>
    </row>
    <row r="161" spans="1:6" x14ac:dyDescent="0.2">
      <c r="A161" s="171" t="e">
        <f>Welcome!#REF!</f>
        <v>#REF!</v>
      </c>
      <c r="B161" s="171" t="str">
        <f>_xlfn.XLOOKUP(Welcome!$E$10,'University List'!A:A,'University List'!B:B)</f>
        <v>XX</v>
      </c>
      <c r="C161" s="2" t="s">
        <v>143</v>
      </c>
      <c r="D161" s="2" t="s">
        <v>21</v>
      </c>
      <c r="E161" s="2" t="s">
        <v>141</v>
      </c>
      <c r="F161">
        <f>SUM(FTE!G28:I28)</f>
        <v>0</v>
      </c>
    </row>
    <row r="162" spans="1:6" x14ac:dyDescent="0.2">
      <c r="A162" s="171" t="e">
        <f>Welcome!#REF!</f>
        <v>#REF!</v>
      </c>
      <c r="B162" s="171" t="str">
        <f>_xlfn.XLOOKUP(Welcome!$E$10,'University List'!A:A,'University List'!B:B)</f>
        <v>XX</v>
      </c>
      <c r="C162" s="2" t="s">
        <v>142</v>
      </c>
      <c r="D162" s="2" t="s">
        <v>22</v>
      </c>
      <c r="E162" s="2" t="s">
        <v>532</v>
      </c>
      <c r="F162">
        <f>FTE!L7</f>
        <v>0</v>
      </c>
    </row>
    <row r="163" spans="1:6" x14ac:dyDescent="0.2">
      <c r="A163" s="171" t="e">
        <f>Welcome!#REF!</f>
        <v>#REF!</v>
      </c>
      <c r="B163" s="171" t="str">
        <f>_xlfn.XLOOKUP(Welcome!$E$10,'University List'!A:A,'University List'!B:B)</f>
        <v>XX</v>
      </c>
      <c r="C163" s="2" t="s">
        <v>142</v>
      </c>
      <c r="D163" s="2" t="s">
        <v>20</v>
      </c>
      <c r="E163" s="2" t="s">
        <v>532</v>
      </c>
      <c r="F163">
        <f>FTE!L8</f>
        <v>0</v>
      </c>
    </row>
    <row r="164" spans="1:6" x14ac:dyDescent="0.2">
      <c r="A164" s="171" t="e">
        <f>Welcome!#REF!</f>
        <v>#REF!</v>
      </c>
      <c r="B164" s="171" t="str">
        <f>_xlfn.XLOOKUP(Welcome!$E$10,'University List'!A:A,'University List'!B:B)</f>
        <v>XX</v>
      </c>
      <c r="C164" s="2" t="s">
        <v>142</v>
      </c>
      <c r="D164" s="2" t="s">
        <v>23</v>
      </c>
      <c r="E164" s="2" t="s">
        <v>532</v>
      </c>
      <c r="F164">
        <f>FTE!L9</f>
        <v>0</v>
      </c>
    </row>
    <row r="165" spans="1:6" x14ac:dyDescent="0.2">
      <c r="A165" s="171" t="e">
        <f>Welcome!#REF!</f>
        <v>#REF!</v>
      </c>
      <c r="B165" s="171" t="str">
        <f>_xlfn.XLOOKUP(Welcome!$E$10,'University List'!A:A,'University List'!B:B)</f>
        <v>XX</v>
      </c>
      <c r="C165" s="2" t="s">
        <v>142</v>
      </c>
      <c r="D165" s="2" t="s">
        <v>24</v>
      </c>
      <c r="E165" s="2" t="s">
        <v>532</v>
      </c>
      <c r="F165">
        <f>FTE!L10</f>
        <v>0</v>
      </c>
    </row>
    <row r="166" spans="1:6" x14ac:dyDescent="0.2">
      <c r="A166" s="171" t="e">
        <f>Welcome!#REF!</f>
        <v>#REF!</v>
      </c>
      <c r="B166" s="171" t="str">
        <f>_xlfn.XLOOKUP(Welcome!$E$10,'University List'!A:A,'University List'!B:B)</f>
        <v>XX</v>
      </c>
      <c r="C166" s="2" t="s">
        <v>142</v>
      </c>
      <c r="D166" s="2" t="s">
        <v>25</v>
      </c>
      <c r="E166" s="2" t="s">
        <v>532</v>
      </c>
      <c r="F166">
        <f>FTE!L11</f>
        <v>0</v>
      </c>
    </row>
    <row r="167" spans="1:6" x14ac:dyDescent="0.2">
      <c r="A167" s="171" t="e">
        <f>Welcome!#REF!</f>
        <v>#REF!</v>
      </c>
      <c r="B167" s="171" t="str">
        <f>_xlfn.XLOOKUP(Welcome!$E$10,'University List'!A:A,'University List'!B:B)</f>
        <v>XX</v>
      </c>
      <c r="C167" s="2" t="s">
        <v>142</v>
      </c>
      <c r="D167" s="2" t="s">
        <v>36</v>
      </c>
      <c r="E167" s="2" t="s">
        <v>532</v>
      </c>
      <c r="F167">
        <f>FTE!L12</f>
        <v>0</v>
      </c>
    </row>
    <row r="168" spans="1:6" x14ac:dyDescent="0.2">
      <c r="A168" s="171" t="e">
        <f>Welcome!#REF!</f>
        <v>#REF!</v>
      </c>
      <c r="B168" s="171" t="str">
        <f>_xlfn.XLOOKUP(Welcome!$E$10,'University List'!A:A,'University List'!B:B)</f>
        <v>XX</v>
      </c>
      <c r="C168" s="2" t="s">
        <v>142</v>
      </c>
      <c r="D168" s="2" t="s">
        <v>538</v>
      </c>
      <c r="E168" s="2" t="s">
        <v>532</v>
      </c>
      <c r="F168">
        <f>FTE!L13</f>
        <v>0</v>
      </c>
    </row>
    <row r="169" spans="1:6" x14ac:dyDescent="0.2">
      <c r="A169" s="171" t="e">
        <f>Welcome!#REF!</f>
        <v>#REF!</v>
      </c>
      <c r="B169" s="171" t="str">
        <f>_xlfn.XLOOKUP(Welcome!$E$10,'University List'!A:A,'University List'!B:B)</f>
        <v>XX</v>
      </c>
      <c r="C169" s="2" t="s">
        <v>142</v>
      </c>
      <c r="D169" s="2" t="s">
        <v>26</v>
      </c>
      <c r="E169" s="2" t="s">
        <v>532</v>
      </c>
      <c r="F169">
        <f>FTE!L15</f>
        <v>0</v>
      </c>
    </row>
    <row r="170" spans="1:6" x14ac:dyDescent="0.2">
      <c r="A170" s="171" t="e">
        <f>Welcome!#REF!</f>
        <v>#REF!</v>
      </c>
      <c r="B170" s="171" t="str">
        <f>_xlfn.XLOOKUP(Welcome!$E$10,'University List'!A:A,'University List'!B:B)</f>
        <v>XX</v>
      </c>
      <c r="C170" s="2" t="s">
        <v>142</v>
      </c>
      <c r="D170" s="2" t="s">
        <v>28</v>
      </c>
      <c r="E170" s="2" t="s">
        <v>532</v>
      </c>
      <c r="F170">
        <f>FTE!L16</f>
        <v>0</v>
      </c>
    </row>
    <row r="171" spans="1:6" x14ac:dyDescent="0.2">
      <c r="A171" s="171" t="e">
        <f>Welcome!#REF!</f>
        <v>#REF!</v>
      </c>
      <c r="B171" s="171" t="str">
        <f>_xlfn.XLOOKUP(Welcome!$E$10,'University List'!A:A,'University List'!B:B)</f>
        <v>XX</v>
      </c>
      <c r="C171" s="2" t="s">
        <v>142</v>
      </c>
      <c r="D171" s="2" t="s">
        <v>29</v>
      </c>
      <c r="E171" s="2" t="s">
        <v>532</v>
      </c>
      <c r="F171">
        <f>FTE!L17</f>
        <v>0</v>
      </c>
    </row>
    <row r="172" spans="1:6" x14ac:dyDescent="0.2">
      <c r="A172" s="171" t="e">
        <f>Welcome!#REF!</f>
        <v>#REF!</v>
      </c>
      <c r="B172" s="171" t="str">
        <f>_xlfn.XLOOKUP(Welcome!$E$10,'University List'!A:A,'University List'!B:B)</f>
        <v>XX</v>
      </c>
      <c r="C172" s="2" t="s">
        <v>142</v>
      </c>
      <c r="D172" s="2" t="s">
        <v>30</v>
      </c>
      <c r="E172" s="2" t="s">
        <v>532</v>
      </c>
      <c r="F172">
        <f>FTE!L18</f>
        <v>0</v>
      </c>
    </row>
    <row r="173" spans="1:6" x14ac:dyDescent="0.2">
      <c r="A173" s="171" t="e">
        <f>Welcome!#REF!</f>
        <v>#REF!</v>
      </c>
      <c r="B173" s="171" t="str">
        <f>_xlfn.XLOOKUP(Welcome!$E$10,'University List'!A:A,'University List'!B:B)</f>
        <v>XX</v>
      </c>
      <c r="C173" s="2" t="s">
        <v>142</v>
      </c>
      <c r="D173" s="2" t="s">
        <v>31</v>
      </c>
      <c r="E173" s="2" t="s">
        <v>532</v>
      </c>
      <c r="F173">
        <f>FTE!L19</f>
        <v>0</v>
      </c>
    </row>
    <row r="174" spans="1:6" x14ac:dyDescent="0.2">
      <c r="A174" s="171" t="e">
        <f>Welcome!#REF!</f>
        <v>#REF!</v>
      </c>
      <c r="B174" s="171" t="str">
        <f>_xlfn.XLOOKUP(Welcome!$E$10,'University List'!A:A,'University List'!B:B)</f>
        <v>XX</v>
      </c>
      <c r="C174" s="2" t="s">
        <v>142</v>
      </c>
      <c r="D174" s="2" t="s">
        <v>32</v>
      </c>
      <c r="E174" s="2" t="s">
        <v>532</v>
      </c>
      <c r="F174">
        <f>FTE!L20</f>
        <v>0</v>
      </c>
    </row>
    <row r="175" spans="1:6" x14ac:dyDescent="0.2">
      <c r="A175" s="171" t="e">
        <f>Welcome!#REF!</f>
        <v>#REF!</v>
      </c>
      <c r="B175" s="171" t="str">
        <f>_xlfn.XLOOKUP(Welcome!$E$10,'University List'!A:A,'University List'!B:B)</f>
        <v>XX</v>
      </c>
      <c r="C175" s="2" t="s">
        <v>142</v>
      </c>
      <c r="D175" s="2" t="s">
        <v>33</v>
      </c>
      <c r="E175" s="2" t="s">
        <v>532</v>
      </c>
      <c r="F175">
        <f>FTE!L21</f>
        <v>0</v>
      </c>
    </row>
    <row r="176" spans="1:6" x14ac:dyDescent="0.2">
      <c r="A176" s="171" t="e">
        <f>Welcome!#REF!</f>
        <v>#REF!</v>
      </c>
      <c r="B176" s="171" t="str">
        <f>_xlfn.XLOOKUP(Welcome!$E$10,'University List'!A:A,'University List'!B:B)</f>
        <v>XX</v>
      </c>
      <c r="C176" s="2" t="s">
        <v>142</v>
      </c>
      <c r="D176" s="2" t="s">
        <v>34</v>
      </c>
      <c r="E176" s="2" t="s">
        <v>532</v>
      </c>
      <c r="F176">
        <f>FTE!L22</f>
        <v>0</v>
      </c>
    </row>
    <row r="177" spans="1:6" x14ac:dyDescent="0.2">
      <c r="A177" s="171" t="e">
        <f>Welcome!#REF!</f>
        <v>#REF!</v>
      </c>
      <c r="B177" s="171" t="str">
        <f>_xlfn.XLOOKUP(Welcome!$E$10,'University List'!A:A,'University List'!B:B)</f>
        <v>XX</v>
      </c>
      <c r="C177" s="2" t="s">
        <v>142</v>
      </c>
      <c r="D177" s="2" t="s">
        <v>35</v>
      </c>
      <c r="E177" s="2" t="s">
        <v>532</v>
      </c>
      <c r="F177">
        <f>FTE!L23</f>
        <v>0</v>
      </c>
    </row>
    <row r="178" spans="1:6" x14ac:dyDescent="0.2">
      <c r="A178" s="171" t="e">
        <f>Welcome!#REF!</f>
        <v>#REF!</v>
      </c>
      <c r="B178" s="171" t="str">
        <f>_xlfn.XLOOKUP(Welcome!$E$10,'University List'!A:A,'University List'!B:B)</f>
        <v>XX</v>
      </c>
      <c r="C178" s="2" t="s">
        <v>142</v>
      </c>
      <c r="D178" s="2" t="s">
        <v>27</v>
      </c>
      <c r="E178" s="2" t="s">
        <v>532</v>
      </c>
      <c r="F178">
        <f>FTE!L24</f>
        <v>0</v>
      </c>
    </row>
    <row r="179" spans="1:6" x14ac:dyDescent="0.2">
      <c r="A179" s="171" t="e">
        <f>Welcome!#REF!</f>
        <v>#REF!</v>
      </c>
      <c r="B179" s="171" t="str">
        <f>_xlfn.XLOOKUP(Welcome!$E$10,'University List'!A:A,'University List'!B:B)</f>
        <v>XX</v>
      </c>
      <c r="C179" s="2" t="s">
        <v>142</v>
      </c>
      <c r="D179" s="2" t="s">
        <v>37</v>
      </c>
      <c r="E179" s="2" t="s">
        <v>532</v>
      </c>
      <c r="F179">
        <f>FTE!L25</f>
        <v>0</v>
      </c>
    </row>
    <row r="180" spans="1:6" x14ac:dyDescent="0.2">
      <c r="A180" s="171" t="e">
        <f>Welcome!#REF!</f>
        <v>#REF!</v>
      </c>
      <c r="B180" s="171" t="str">
        <f>_xlfn.XLOOKUP(Welcome!$E$10,'University List'!A:A,'University List'!B:B)</f>
        <v>XX</v>
      </c>
      <c r="C180" s="2" t="s">
        <v>142</v>
      </c>
      <c r="D180" s="2" t="s">
        <v>539</v>
      </c>
      <c r="E180" s="2" t="s">
        <v>532</v>
      </c>
      <c r="F180">
        <f>FTE!L26</f>
        <v>0</v>
      </c>
    </row>
    <row r="181" spans="1:6" x14ac:dyDescent="0.2">
      <c r="A181" s="171" t="e">
        <f>Welcome!#REF!</f>
        <v>#REF!</v>
      </c>
      <c r="B181" s="171" t="str">
        <f>_xlfn.XLOOKUP(Welcome!$E$10,'University List'!A:A,'University List'!B:B)</f>
        <v>XX</v>
      </c>
      <c r="C181" s="2" t="s">
        <v>142</v>
      </c>
      <c r="D181" s="2" t="s">
        <v>21</v>
      </c>
      <c r="E181" s="2" t="s">
        <v>532</v>
      </c>
      <c r="F181">
        <f>FTE!L28</f>
        <v>0</v>
      </c>
    </row>
    <row r="182" spans="1:6" x14ac:dyDescent="0.2">
      <c r="A182" s="171" t="e">
        <f>Welcome!#REF!</f>
        <v>#REF!</v>
      </c>
      <c r="B182" s="171" t="str">
        <f>_xlfn.XLOOKUP(Welcome!$E$10,'University List'!A:A,'University List'!B:B)</f>
        <v>XX</v>
      </c>
      <c r="C182" s="2" t="s">
        <v>142</v>
      </c>
      <c r="D182" s="2" t="s">
        <v>22</v>
      </c>
      <c r="E182" s="2" t="s">
        <v>533</v>
      </c>
      <c r="F182">
        <f>FTE!M7</f>
        <v>0</v>
      </c>
    </row>
    <row r="183" spans="1:6" x14ac:dyDescent="0.2">
      <c r="A183" s="171" t="e">
        <f>Welcome!#REF!</f>
        <v>#REF!</v>
      </c>
      <c r="B183" s="171" t="str">
        <f>_xlfn.XLOOKUP(Welcome!$E$10,'University List'!A:A,'University List'!B:B)</f>
        <v>XX</v>
      </c>
      <c r="C183" s="2" t="s">
        <v>142</v>
      </c>
      <c r="D183" s="2" t="s">
        <v>20</v>
      </c>
      <c r="E183" s="2" t="s">
        <v>533</v>
      </c>
      <c r="F183">
        <f>FTE!M8</f>
        <v>0</v>
      </c>
    </row>
    <row r="184" spans="1:6" x14ac:dyDescent="0.2">
      <c r="A184" s="171" t="e">
        <f>Welcome!#REF!</f>
        <v>#REF!</v>
      </c>
      <c r="B184" s="171" t="str">
        <f>_xlfn.XLOOKUP(Welcome!$E$10,'University List'!A:A,'University List'!B:B)</f>
        <v>XX</v>
      </c>
      <c r="C184" s="2" t="s">
        <v>142</v>
      </c>
      <c r="D184" s="2" t="s">
        <v>23</v>
      </c>
      <c r="E184" s="2" t="s">
        <v>533</v>
      </c>
      <c r="F184">
        <f>FTE!M9</f>
        <v>0</v>
      </c>
    </row>
    <row r="185" spans="1:6" x14ac:dyDescent="0.2">
      <c r="A185" s="171" t="e">
        <f>Welcome!#REF!</f>
        <v>#REF!</v>
      </c>
      <c r="B185" s="171" t="str">
        <f>_xlfn.XLOOKUP(Welcome!$E$10,'University List'!A:A,'University List'!B:B)</f>
        <v>XX</v>
      </c>
      <c r="C185" s="2" t="s">
        <v>142</v>
      </c>
      <c r="D185" s="2" t="s">
        <v>24</v>
      </c>
      <c r="E185" s="2" t="s">
        <v>533</v>
      </c>
      <c r="F185">
        <f>FTE!M10</f>
        <v>0</v>
      </c>
    </row>
    <row r="186" spans="1:6" x14ac:dyDescent="0.2">
      <c r="A186" s="171" t="e">
        <f>Welcome!#REF!</f>
        <v>#REF!</v>
      </c>
      <c r="B186" s="171" t="str">
        <f>_xlfn.XLOOKUP(Welcome!$E$10,'University List'!A:A,'University List'!B:B)</f>
        <v>XX</v>
      </c>
      <c r="C186" s="2" t="s">
        <v>142</v>
      </c>
      <c r="D186" s="2" t="s">
        <v>25</v>
      </c>
      <c r="E186" s="2" t="s">
        <v>533</v>
      </c>
      <c r="F186">
        <f>FTE!M11</f>
        <v>0</v>
      </c>
    </row>
    <row r="187" spans="1:6" x14ac:dyDescent="0.2">
      <c r="A187" s="171" t="e">
        <f>Welcome!#REF!</f>
        <v>#REF!</v>
      </c>
      <c r="B187" s="171" t="str">
        <f>_xlfn.XLOOKUP(Welcome!$E$10,'University List'!A:A,'University List'!B:B)</f>
        <v>XX</v>
      </c>
      <c r="C187" s="2" t="s">
        <v>142</v>
      </c>
      <c r="D187" s="2" t="s">
        <v>36</v>
      </c>
      <c r="E187" s="2" t="s">
        <v>533</v>
      </c>
      <c r="F187">
        <f>FTE!M12</f>
        <v>0</v>
      </c>
    </row>
    <row r="188" spans="1:6" x14ac:dyDescent="0.2">
      <c r="A188" s="171" t="e">
        <f>Welcome!#REF!</f>
        <v>#REF!</v>
      </c>
      <c r="B188" s="171" t="str">
        <f>_xlfn.XLOOKUP(Welcome!$E$10,'University List'!A:A,'University List'!B:B)</f>
        <v>XX</v>
      </c>
      <c r="C188" s="2" t="s">
        <v>142</v>
      </c>
      <c r="D188" s="2" t="s">
        <v>538</v>
      </c>
      <c r="E188" s="2" t="s">
        <v>533</v>
      </c>
      <c r="F188">
        <f>FTE!M13</f>
        <v>0</v>
      </c>
    </row>
    <row r="189" spans="1:6" x14ac:dyDescent="0.2">
      <c r="A189" s="171" t="e">
        <f>Welcome!#REF!</f>
        <v>#REF!</v>
      </c>
      <c r="B189" s="171" t="str">
        <f>_xlfn.XLOOKUP(Welcome!$E$10,'University List'!A:A,'University List'!B:B)</f>
        <v>XX</v>
      </c>
      <c r="C189" s="2" t="s">
        <v>142</v>
      </c>
      <c r="D189" s="2" t="s">
        <v>26</v>
      </c>
      <c r="E189" s="2" t="s">
        <v>533</v>
      </c>
      <c r="F189">
        <f>FTE!M15</f>
        <v>0</v>
      </c>
    </row>
    <row r="190" spans="1:6" x14ac:dyDescent="0.2">
      <c r="A190" s="171" t="e">
        <f>Welcome!#REF!</f>
        <v>#REF!</v>
      </c>
      <c r="B190" s="171" t="str">
        <f>_xlfn.XLOOKUP(Welcome!$E$10,'University List'!A:A,'University List'!B:B)</f>
        <v>XX</v>
      </c>
      <c r="C190" s="2" t="s">
        <v>142</v>
      </c>
      <c r="D190" s="2" t="s">
        <v>28</v>
      </c>
      <c r="E190" s="2" t="s">
        <v>533</v>
      </c>
      <c r="F190">
        <f>FTE!M16</f>
        <v>0</v>
      </c>
    </row>
    <row r="191" spans="1:6" x14ac:dyDescent="0.2">
      <c r="A191" s="171" t="e">
        <f>Welcome!#REF!</f>
        <v>#REF!</v>
      </c>
      <c r="B191" s="171" t="str">
        <f>_xlfn.XLOOKUP(Welcome!$E$10,'University List'!A:A,'University List'!B:B)</f>
        <v>XX</v>
      </c>
      <c r="C191" s="2" t="s">
        <v>142</v>
      </c>
      <c r="D191" s="2" t="s">
        <v>29</v>
      </c>
      <c r="E191" s="2" t="s">
        <v>533</v>
      </c>
      <c r="F191">
        <f>FTE!M17</f>
        <v>0</v>
      </c>
    </row>
    <row r="192" spans="1:6" x14ac:dyDescent="0.2">
      <c r="A192" s="171" t="e">
        <f>Welcome!#REF!</f>
        <v>#REF!</v>
      </c>
      <c r="B192" s="171" t="str">
        <f>_xlfn.XLOOKUP(Welcome!$E$10,'University List'!A:A,'University List'!B:B)</f>
        <v>XX</v>
      </c>
      <c r="C192" s="2" t="s">
        <v>142</v>
      </c>
      <c r="D192" s="2" t="s">
        <v>30</v>
      </c>
      <c r="E192" s="2" t="s">
        <v>533</v>
      </c>
      <c r="F192">
        <f>FTE!M18</f>
        <v>0</v>
      </c>
    </row>
    <row r="193" spans="1:6" x14ac:dyDescent="0.2">
      <c r="A193" s="171" t="e">
        <f>Welcome!#REF!</f>
        <v>#REF!</v>
      </c>
      <c r="B193" s="171" t="str">
        <f>_xlfn.XLOOKUP(Welcome!$E$10,'University List'!A:A,'University List'!B:B)</f>
        <v>XX</v>
      </c>
      <c r="C193" s="2" t="s">
        <v>142</v>
      </c>
      <c r="D193" s="2" t="s">
        <v>31</v>
      </c>
      <c r="E193" s="2" t="s">
        <v>533</v>
      </c>
      <c r="F193">
        <f>FTE!M19</f>
        <v>0</v>
      </c>
    </row>
    <row r="194" spans="1:6" x14ac:dyDescent="0.2">
      <c r="A194" s="171" t="e">
        <f>Welcome!#REF!</f>
        <v>#REF!</v>
      </c>
      <c r="B194" s="171" t="str">
        <f>_xlfn.XLOOKUP(Welcome!$E$10,'University List'!A:A,'University List'!B:B)</f>
        <v>XX</v>
      </c>
      <c r="C194" s="2" t="s">
        <v>142</v>
      </c>
      <c r="D194" s="2" t="s">
        <v>32</v>
      </c>
      <c r="E194" s="2" t="s">
        <v>533</v>
      </c>
      <c r="F194">
        <f>FTE!M20</f>
        <v>0</v>
      </c>
    </row>
    <row r="195" spans="1:6" x14ac:dyDescent="0.2">
      <c r="A195" s="171" t="e">
        <f>Welcome!#REF!</f>
        <v>#REF!</v>
      </c>
      <c r="B195" s="171" t="str">
        <f>_xlfn.XLOOKUP(Welcome!$E$10,'University List'!A:A,'University List'!B:B)</f>
        <v>XX</v>
      </c>
      <c r="C195" s="2" t="s">
        <v>142</v>
      </c>
      <c r="D195" s="2" t="s">
        <v>33</v>
      </c>
      <c r="E195" s="2" t="s">
        <v>533</v>
      </c>
      <c r="F195">
        <f>FTE!M21</f>
        <v>0</v>
      </c>
    </row>
    <row r="196" spans="1:6" x14ac:dyDescent="0.2">
      <c r="A196" s="171" t="e">
        <f>Welcome!#REF!</f>
        <v>#REF!</v>
      </c>
      <c r="B196" s="171" t="str">
        <f>_xlfn.XLOOKUP(Welcome!$E$10,'University List'!A:A,'University List'!B:B)</f>
        <v>XX</v>
      </c>
      <c r="C196" s="2" t="s">
        <v>142</v>
      </c>
      <c r="D196" s="2" t="s">
        <v>34</v>
      </c>
      <c r="E196" s="2" t="s">
        <v>533</v>
      </c>
      <c r="F196">
        <f>FTE!M22</f>
        <v>0</v>
      </c>
    </row>
    <row r="197" spans="1:6" x14ac:dyDescent="0.2">
      <c r="A197" s="171" t="e">
        <f>Welcome!#REF!</f>
        <v>#REF!</v>
      </c>
      <c r="B197" s="171" t="str">
        <f>_xlfn.XLOOKUP(Welcome!$E$10,'University List'!A:A,'University List'!B:B)</f>
        <v>XX</v>
      </c>
      <c r="C197" s="2" t="s">
        <v>142</v>
      </c>
      <c r="D197" s="2" t="s">
        <v>35</v>
      </c>
      <c r="E197" s="2" t="s">
        <v>533</v>
      </c>
      <c r="F197">
        <f>FTE!M23</f>
        <v>0</v>
      </c>
    </row>
    <row r="198" spans="1:6" x14ac:dyDescent="0.2">
      <c r="A198" s="171" t="e">
        <f>Welcome!#REF!</f>
        <v>#REF!</v>
      </c>
      <c r="B198" s="171" t="str">
        <f>_xlfn.XLOOKUP(Welcome!$E$10,'University List'!A:A,'University List'!B:B)</f>
        <v>XX</v>
      </c>
      <c r="C198" s="2" t="s">
        <v>142</v>
      </c>
      <c r="D198" s="2" t="s">
        <v>27</v>
      </c>
      <c r="E198" s="2" t="s">
        <v>533</v>
      </c>
      <c r="F198">
        <f>FTE!M24</f>
        <v>0</v>
      </c>
    </row>
    <row r="199" spans="1:6" x14ac:dyDescent="0.2">
      <c r="A199" s="171" t="e">
        <f>Welcome!#REF!</f>
        <v>#REF!</v>
      </c>
      <c r="B199" s="171" t="str">
        <f>_xlfn.XLOOKUP(Welcome!$E$10,'University List'!A:A,'University List'!B:B)</f>
        <v>XX</v>
      </c>
      <c r="C199" s="2" t="s">
        <v>142</v>
      </c>
      <c r="D199" s="2" t="s">
        <v>37</v>
      </c>
      <c r="E199" s="2" t="s">
        <v>533</v>
      </c>
      <c r="F199">
        <f>FTE!M25</f>
        <v>0</v>
      </c>
    </row>
    <row r="200" spans="1:6" x14ac:dyDescent="0.2">
      <c r="A200" s="171" t="e">
        <f>Welcome!#REF!</f>
        <v>#REF!</v>
      </c>
      <c r="B200" s="171" t="str">
        <f>_xlfn.XLOOKUP(Welcome!$E$10,'University List'!A:A,'University List'!B:B)</f>
        <v>XX</v>
      </c>
      <c r="C200" s="2" t="s">
        <v>142</v>
      </c>
      <c r="D200" s="2" t="s">
        <v>539</v>
      </c>
      <c r="E200" s="2" t="s">
        <v>533</v>
      </c>
      <c r="F200">
        <f>FTE!M26</f>
        <v>0</v>
      </c>
    </row>
    <row r="201" spans="1:6" x14ac:dyDescent="0.2">
      <c r="A201" s="171" t="e">
        <f>Welcome!#REF!</f>
        <v>#REF!</v>
      </c>
      <c r="B201" s="171" t="str">
        <f>_xlfn.XLOOKUP(Welcome!$E$10,'University List'!A:A,'University List'!B:B)</f>
        <v>XX</v>
      </c>
      <c r="C201" s="2" t="s">
        <v>142</v>
      </c>
      <c r="D201" s="2" t="s">
        <v>21</v>
      </c>
      <c r="E201" s="2" t="s">
        <v>533</v>
      </c>
      <c r="F201">
        <f>FTE!M28</f>
        <v>0</v>
      </c>
    </row>
    <row r="202" spans="1:6" x14ac:dyDescent="0.2">
      <c r="A202" s="171" t="e">
        <f>Welcome!#REF!</f>
        <v>#REF!</v>
      </c>
      <c r="B202" s="171" t="str">
        <f>_xlfn.XLOOKUP(Welcome!$E$10,'University List'!A:A,'University List'!B:B)</f>
        <v>XX</v>
      </c>
      <c r="C202" s="2" t="s">
        <v>142</v>
      </c>
      <c r="D202" s="2" t="s">
        <v>22</v>
      </c>
      <c r="E202" s="2" t="s">
        <v>46</v>
      </c>
      <c r="F202">
        <f>FTE!N7</f>
        <v>0</v>
      </c>
    </row>
    <row r="203" spans="1:6" x14ac:dyDescent="0.2">
      <c r="A203" s="171" t="e">
        <f>Welcome!#REF!</f>
        <v>#REF!</v>
      </c>
      <c r="B203" s="171" t="str">
        <f>_xlfn.XLOOKUP(Welcome!$E$10,'University List'!A:A,'University List'!B:B)</f>
        <v>XX</v>
      </c>
      <c r="C203" s="2" t="s">
        <v>142</v>
      </c>
      <c r="D203" s="2" t="s">
        <v>20</v>
      </c>
      <c r="E203" s="2" t="s">
        <v>46</v>
      </c>
      <c r="F203">
        <f>FTE!N8</f>
        <v>0</v>
      </c>
    </row>
    <row r="204" spans="1:6" x14ac:dyDescent="0.2">
      <c r="A204" s="171" t="e">
        <f>Welcome!#REF!</f>
        <v>#REF!</v>
      </c>
      <c r="B204" s="171" t="str">
        <f>_xlfn.XLOOKUP(Welcome!$E$10,'University List'!A:A,'University List'!B:B)</f>
        <v>XX</v>
      </c>
      <c r="C204" s="2" t="s">
        <v>142</v>
      </c>
      <c r="D204" s="2" t="s">
        <v>23</v>
      </c>
      <c r="E204" s="2" t="s">
        <v>46</v>
      </c>
      <c r="F204">
        <f>FTE!N9</f>
        <v>0</v>
      </c>
    </row>
    <row r="205" spans="1:6" x14ac:dyDescent="0.2">
      <c r="A205" s="171" t="e">
        <f>Welcome!#REF!</f>
        <v>#REF!</v>
      </c>
      <c r="B205" s="171" t="str">
        <f>_xlfn.XLOOKUP(Welcome!$E$10,'University List'!A:A,'University List'!B:B)</f>
        <v>XX</v>
      </c>
      <c r="C205" s="2" t="s">
        <v>142</v>
      </c>
      <c r="D205" s="2" t="s">
        <v>24</v>
      </c>
      <c r="E205" s="2" t="s">
        <v>46</v>
      </c>
      <c r="F205">
        <f>FTE!N10</f>
        <v>0</v>
      </c>
    </row>
    <row r="206" spans="1:6" x14ac:dyDescent="0.2">
      <c r="A206" s="171" t="e">
        <f>Welcome!#REF!</f>
        <v>#REF!</v>
      </c>
      <c r="B206" s="171" t="str">
        <f>_xlfn.XLOOKUP(Welcome!$E$10,'University List'!A:A,'University List'!B:B)</f>
        <v>XX</v>
      </c>
      <c r="C206" s="2" t="s">
        <v>142</v>
      </c>
      <c r="D206" s="2" t="s">
        <v>25</v>
      </c>
      <c r="E206" s="2" t="s">
        <v>46</v>
      </c>
      <c r="F206">
        <f>FTE!N11</f>
        <v>0</v>
      </c>
    </row>
    <row r="207" spans="1:6" x14ac:dyDescent="0.2">
      <c r="A207" s="171" t="e">
        <f>Welcome!#REF!</f>
        <v>#REF!</v>
      </c>
      <c r="B207" s="171" t="str">
        <f>_xlfn.XLOOKUP(Welcome!$E$10,'University List'!A:A,'University List'!B:B)</f>
        <v>XX</v>
      </c>
      <c r="C207" s="2" t="s">
        <v>142</v>
      </c>
      <c r="D207" s="2" t="s">
        <v>36</v>
      </c>
      <c r="E207" s="2" t="s">
        <v>46</v>
      </c>
      <c r="F207">
        <f>FTE!N12</f>
        <v>0</v>
      </c>
    </row>
    <row r="208" spans="1:6" x14ac:dyDescent="0.2">
      <c r="A208" s="171" t="e">
        <f>Welcome!#REF!</f>
        <v>#REF!</v>
      </c>
      <c r="B208" s="171" t="str">
        <f>_xlfn.XLOOKUP(Welcome!$E$10,'University List'!A:A,'University List'!B:B)</f>
        <v>XX</v>
      </c>
      <c r="C208" s="2" t="s">
        <v>142</v>
      </c>
      <c r="D208" s="2" t="s">
        <v>538</v>
      </c>
      <c r="E208" s="2" t="s">
        <v>46</v>
      </c>
      <c r="F208">
        <f>FTE!N13</f>
        <v>0</v>
      </c>
    </row>
    <row r="209" spans="1:6" x14ac:dyDescent="0.2">
      <c r="A209" s="171" t="e">
        <f>Welcome!#REF!</f>
        <v>#REF!</v>
      </c>
      <c r="B209" s="171" t="str">
        <f>_xlfn.XLOOKUP(Welcome!$E$10,'University List'!A:A,'University List'!B:B)</f>
        <v>XX</v>
      </c>
      <c r="C209" s="2" t="s">
        <v>142</v>
      </c>
      <c r="D209" s="2" t="s">
        <v>26</v>
      </c>
      <c r="E209" s="2" t="s">
        <v>46</v>
      </c>
      <c r="F209">
        <f>FTE!N15</f>
        <v>0</v>
      </c>
    </row>
    <row r="210" spans="1:6" x14ac:dyDescent="0.2">
      <c r="A210" s="171" t="e">
        <f>Welcome!#REF!</f>
        <v>#REF!</v>
      </c>
      <c r="B210" s="171" t="str">
        <f>_xlfn.XLOOKUP(Welcome!$E$10,'University List'!A:A,'University List'!B:B)</f>
        <v>XX</v>
      </c>
      <c r="C210" s="2" t="s">
        <v>142</v>
      </c>
      <c r="D210" s="2" t="s">
        <v>28</v>
      </c>
      <c r="E210" s="2" t="s">
        <v>46</v>
      </c>
      <c r="F210">
        <f>FTE!N16</f>
        <v>0</v>
      </c>
    </row>
    <row r="211" spans="1:6" x14ac:dyDescent="0.2">
      <c r="A211" s="171" t="e">
        <f>Welcome!#REF!</f>
        <v>#REF!</v>
      </c>
      <c r="B211" s="171" t="str">
        <f>_xlfn.XLOOKUP(Welcome!$E$10,'University List'!A:A,'University List'!B:B)</f>
        <v>XX</v>
      </c>
      <c r="C211" s="2" t="s">
        <v>142</v>
      </c>
      <c r="D211" s="2" t="s">
        <v>29</v>
      </c>
      <c r="E211" s="2" t="s">
        <v>46</v>
      </c>
      <c r="F211">
        <f>FTE!N17</f>
        <v>0</v>
      </c>
    </row>
    <row r="212" spans="1:6" x14ac:dyDescent="0.2">
      <c r="A212" s="171" t="e">
        <f>Welcome!#REF!</f>
        <v>#REF!</v>
      </c>
      <c r="B212" s="171" t="str">
        <f>_xlfn.XLOOKUP(Welcome!$E$10,'University List'!A:A,'University List'!B:B)</f>
        <v>XX</v>
      </c>
      <c r="C212" s="2" t="s">
        <v>142</v>
      </c>
      <c r="D212" s="2" t="s">
        <v>30</v>
      </c>
      <c r="E212" s="2" t="s">
        <v>46</v>
      </c>
      <c r="F212">
        <f>FTE!N18</f>
        <v>0</v>
      </c>
    </row>
    <row r="213" spans="1:6" x14ac:dyDescent="0.2">
      <c r="A213" s="171" t="e">
        <f>Welcome!#REF!</f>
        <v>#REF!</v>
      </c>
      <c r="B213" s="171" t="str">
        <f>_xlfn.XLOOKUP(Welcome!$E$10,'University List'!A:A,'University List'!B:B)</f>
        <v>XX</v>
      </c>
      <c r="C213" s="2" t="s">
        <v>142</v>
      </c>
      <c r="D213" s="2" t="s">
        <v>31</v>
      </c>
      <c r="E213" s="2" t="s">
        <v>46</v>
      </c>
      <c r="F213">
        <f>FTE!N19</f>
        <v>0</v>
      </c>
    </row>
    <row r="214" spans="1:6" x14ac:dyDescent="0.2">
      <c r="A214" s="171" t="e">
        <f>Welcome!#REF!</f>
        <v>#REF!</v>
      </c>
      <c r="B214" s="171" t="str">
        <f>_xlfn.XLOOKUP(Welcome!$E$10,'University List'!A:A,'University List'!B:B)</f>
        <v>XX</v>
      </c>
      <c r="C214" s="2" t="s">
        <v>142</v>
      </c>
      <c r="D214" s="2" t="s">
        <v>32</v>
      </c>
      <c r="E214" s="2" t="s">
        <v>46</v>
      </c>
      <c r="F214">
        <f>FTE!N20</f>
        <v>0</v>
      </c>
    </row>
    <row r="215" spans="1:6" x14ac:dyDescent="0.2">
      <c r="A215" s="171" t="e">
        <f>Welcome!#REF!</f>
        <v>#REF!</v>
      </c>
      <c r="B215" s="171" t="str">
        <f>_xlfn.XLOOKUP(Welcome!$E$10,'University List'!A:A,'University List'!B:B)</f>
        <v>XX</v>
      </c>
      <c r="C215" s="2" t="s">
        <v>142</v>
      </c>
      <c r="D215" s="2" t="s">
        <v>33</v>
      </c>
      <c r="E215" s="2" t="s">
        <v>46</v>
      </c>
      <c r="F215">
        <f>FTE!N21</f>
        <v>0</v>
      </c>
    </row>
    <row r="216" spans="1:6" x14ac:dyDescent="0.2">
      <c r="A216" s="171" t="e">
        <f>Welcome!#REF!</f>
        <v>#REF!</v>
      </c>
      <c r="B216" s="171" t="str">
        <f>_xlfn.XLOOKUP(Welcome!$E$10,'University List'!A:A,'University List'!B:B)</f>
        <v>XX</v>
      </c>
      <c r="C216" s="2" t="s">
        <v>142</v>
      </c>
      <c r="D216" s="2" t="s">
        <v>34</v>
      </c>
      <c r="E216" s="2" t="s">
        <v>46</v>
      </c>
      <c r="F216">
        <f>FTE!N22</f>
        <v>0</v>
      </c>
    </row>
    <row r="217" spans="1:6" x14ac:dyDescent="0.2">
      <c r="A217" s="171" t="e">
        <f>Welcome!#REF!</f>
        <v>#REF!</v>
      </c>
      <c r="B217" s="171" t="str">
        <f>_xlfn.XLOOKUP(Welcome!$E$10,'University List'!A:A,'University List'!B:B)</f>
        <v>XX</v>
      </c>
      <c r="C217" s="2" t="s">
        <v>142</v>
      </c>
      <c r="D217" s="2" t="s">
        <v>35</v>
      </c>
      <c r="E217" s="2" t="s">
        <v>46</v>
      </c>
      <c r="F217">
        <f>FTE!N23</f>
        <v>0</v>
      </c>
    </row>
    <row r="218" spans="1:6" x14ac:dyDescent="0.2">
      <c r="A218" s="171" t="e">
        <f>Welcome!#REF!</f>
        <v>#REF!</v>
      </c>
      <c r="B218" s="171" t="str">
        <f>_xlfn.XLOOKUP(Welcome!$E$10,'University List'!A:A,'University List'!B:B)</f>
        <v>XX</v>
      </c>
      <c r="C218" s="2" t="s">
        <v>142</v>
      </c>
      <c r="D218" s="2" t="s">
        <v>27</v>
      </c>
      <c r="E218" s="2" t="s">
        <v>46</v>
      </c>
      <c r="F218">
        <f>FTE!N24</f>
        <v>0</v>
      </c>
    </row>
    <row r="219" spans="1:6" x14ac:dyDescent="0.2">
      <c r="A219" s="171" t="e">
        <f>Welcome!#REF!</f>
        <v>#REF!</v>
      </c>
      <c r="B219" s="171" t="str">
        <f>_xlfn.XLOOKUP(Welcome!$E$10,'University List'!A:A,'University List'!B:B)</f>
        <v>XX</v>
      </c>
      <c r="C219" s="2" t="s">
        <v>142</v>
      </c>
      <c r="D219" s="2" t="s">
        <v>37</v>
      </c>
      <c r="E219" s="2" t="s">
        <v>46</v>
      </c>
      <c r="F219">
        <f>FTE!N25</f>
        <v>0</v>
      </c>
    </row>
    <row r="220" spans="1:6" x14ac:dyDescent="0.2">
      <c r="A220" s="171" t="e">
        <f>Welcome!#REF!</f>
        <v>#REF!</v>
      </c>
      <c r="B220" s="171" t="str">
        <f>_xlfn.XLOOKUP(Welcome!$E$10,'University List'!A:A,'University List'!B:B)</f>
        <v>XX</v>
      </c>
      <c r="C220" s="2" t="s">
        <v>142</v>
      </c>
      <c r="D220" s="2" t="s">
        <v>539</v>
      </c>
      <c r="E220" s="2" t="s">
        <v>46</v>
      </c>
      <c r="F220">
        <f>FTE!N26</f>
        <v>0</v>
      </c>
    </row>
    <row r="221" spans="1:6" x14ac:dyDescent="0.2">
      <c r="A221" s="171" t="e">
        <f>Welcome!#REF!</f>
        <v>#REF!</v>
      </c>
      <c r="B221" s="171" t="str">
        <f>_xlfn.XLOOKUP(Welcome!$E$10,'University List'!A:A,'University List'!B:B)</f>
        <v>XX</v>
      </c>
      <c r="C221" s="2" t="s">
        <v>142</v>
      </c>
      <c r="D221" s="2" t="s">
        <v>21</v>
      </c>
      <c r="E221" s="2" t="s">
        <v>46</v>
      </c>
      <c r="F221">
        <f>FTE!N28</f>
        <v>0</v>
      </c>
    </row>
    <row r="222" spans="1:6" x14ac:dyDescent="0.2">
      <c r="A222" s="171" t="e">
        <f>Welcome!#REF!</f>
        <v>#REF!</v>
      </c>
      <c r="B222" s="171" t="str">
        <f>_xlfn.XLOOKUP(Welcome!$E$10,'University List'!A:A,'University List'!B:B)</f>
        <v>XX</v>
      </c>
      <c r="C222" s="2" t="s">
        <v>142</v>
      </c>
      <c r="D222" s="2" t="s">
        <v>22</v>
      </c>
      <c r="E222" s="2" t="s">
        <v>141</v>
      </c>
      <c r="F222">
        <f>SUM(FTE!L7:N7)</f>
        <v>0</v>
      </c>
    </row>
    <row r="223" spans="1:6" x14ac:dyDescent="0.2">
      <c r="A223" s="171" t="e">
        <f>Welcome!#REF!</f>
        <v>#REF!</v>
      </c>
      <c r="B223" s="171" t="str">
        <f>_xlfn.XLOOKUP(Welcome!$E$10,'University List'!A:A,'University List'!B:B)</f>
        <v>XX</v>
      </c>
      <c r="C223" s="2" t="s">
        <v>142</v>
      </c>
      <c r="D223" s="2" t="s">
        <v>20</v>
      </c>
      <c r="E223" s="2" t="s">
        <v>141</v>
      </c>
      <c r="F223">
        <f>SUM(FTE!L8:N8)</f>
        <v>0</v>
      </c>
    </row>
    <row r="224" spans="1:6" x14ac:dyDescent="0.2">
      <c r="A224" s="171" t="e">
        <f>Welcome!#REF!</f>
        <v>#REF!</v>
      </c>
      <c r="B224" s="171" t="str">
        <f>_xlfn.XLOOKUP(Welcome!$E$10,'University List'!A:A,'University List'!B:B)</f>
        <v>XX</v>
      </c>
      <c r="C224" s="2" t="s">
        <v>142</v>
      </c>
      <c r="D224" s="2" t="s">
        <v>23</v>
      </c>
      <c r="E224" s="2" t="s">
        <v>141</v>
      </c>
      <c r="F224">
        <f>SUM(FTE!L9:N9)</f>
        <v>0</v>
      </c>
    </row>
    <row r="225" spans="1:6" x14ac:dyDescent="0.2">
      <c r="A225" s="171" t="e">
        <f>Welcome!#REF!</f>
        <v>#REF!</v>
      </c>
      <c r="B225" s="171" t="str">
        <f>_xlfn.XLOOKUP(Welcome!$E$10,'University List'!A:A,'University List'!B:B)</f>
        <v>XX</v>
      </c>
      <c r="C225" s="2" t="s">
        <v>142</v>
      </c>
      <c r="D225" s="2" t="s">
        <v>24</v>
      </c>
      <c r="E225" s="2" t="s">
        <v>141</v>
      </c>
      <c r="F225">
        <f>SUM(FTE!L10:N10)</f>
        <v>0</v>
      </c>
    </row>
    <row r="226" spans="1:6" x14ac:dyDescent="0.2">
      <c r="A226" s="171" t="e">
        <f>Welcome!#REF!</f>
        <v>#REF!</v>
      </c>
      <c r="B226" s="171" t="str">
        <f>_xlfn.XLOOKUP(Welcome!$E$10,'University List'!A:A,'University List'!B:B)</f>
        <v>XX</v>
      </c>
      <c r="C226" s="2" t="s">
        <v>142</v>
      </c>
      <c r="D226" s="2" t="s">
        <v>25</v>
      </c>
      <c r="E226" s="2" t="s">
        <v>141</v>
      </c>
      <c r="F226">
        <f>SUM(FTE!L11:N11)</f>
        <v>0</v>
      </c>
    </row>
    <row r="227" spans="1:6" x14ac:dyDescent="0.2">
      <c r="A227" s="171" t="e">
        <f>Welcome!#REF!</f>
        <v>#REF!</v>
      </c>
      <c r="B227" s="171" t="str">
        <f>_xlfn.XLOOKUP(Welcome!$E$10,'University List'!A:A,'University List'!B:B)</f>
        <v>XX</v>
      </c>
      <c r="C227" s="2" t="s">
        <v>142</v>
      </c>
      <c r="D227" s="2" t="s">
        <v>36</v>
      </c>
      <c r="E227" s="2" t="s">
        <v>141</v>
      </c>
      <c r="F227">
        <f>SUM(FTE!L12:N12)</f>
        <v>0</v>
      </c>
    </row>
    <row r="228" spans="1:6" x14ac:dyDescent="0.2">
      <c r="A228" s="171" t="e">
        <f>Welcome!#REF!</f>
        <v>#REF!</v>
      </c>
      <c r="B228" s="171" t="str">
        <f>_xlfn.XLOOKUP(Welcome!$E$10,'University List'!A:A,'University List'!B:B)</f>
        <v>XX</v>
      </c>
      <c r="C228" s="2" t="s">
        <v>142</v>
      </c>
      <c r="D228" s="2" t="s">
        <v>538</v>
      </c>
      <c r="E228" s="2" t="s">
        <v>141</v>
      </c>
      <c r="F228">
        <f>SUM(FTE!L13:N13)</f>
        <v>0</v>
      </c>
    </row>
    <row r="229" spans="1:6" x14ac:dyDescent="0.2">
      <c r="A229" s="171" t="e">
        <f>Welcome!#REF!</f>
        <v>#REF!</v>
      </c>
      <c r="B229" s="171" t="str">
        <f>_xlfn.XLOOKUP(Welcome!$E$10,'University List'!A:A,'University List'!B:B)</f>
        <v>XX</v>
      </c>
      <c r="C229" s="2" t="s">
        <v>142</v>
      </c>
      <c r="D229" s="2" t="s">
        <v>26</v>
      </c>
      <c r="E229" s="2" t="s">
        <v>141</v>
      </c>
      <c r="F229">
        <f>SUM(FTE!L15:N15)</f>
        <v>0</v>
      </c>
    </row>
    <row r="230" spans="1:6" x14ac:dyDescent="0.2">
      <c r="A230" s="171" t="e">
        <f>Welcome!#REF!</f>
        <v>#REF!</v>
      </c>
      <c r="B230" s="171" t="str">
        <f>_xlfn.XLOOKUP(Welcome!$E$10,'University List'!A:A,'University List'!B:B)</f>
        <v>XX</v>
      </c>
      <c r="C230" s="2" t="s">
        <v>142</v>
      </c>
      <c r="D230" s="2" t="s">
        <v>28</v>
      </c>
      <c r="E230" s="2" t="s">
        <v>141</v>
      </c>
      <c r="F230">
        <f>SUM(FTE!L16:N16)</f>
        <v>0</v>
      </c>
    </row>
    <row r="231" spans="1:6" x14ac:dyDescent="0.2">
      <c r="A231" s="171" t="e">
        <f>Welcome!#REF!</f>
        <v>#REF!</v>
      </c>
      <c r="B231" s="171" t="str">
        <f>_xlfn.XLOOKUP(Welcome!$E$10,'University List'!A:A,'University List'!B:B)</f>
        <v>XX</v>
      </c>
      <c r="C231" s="2" t="s">
        <v>142</v>
      </c>
      <c r="D231" s="2" t="s">
        <v>29</v>
      </c>
      <c r="E231" s="2" t="s">
        <v>141</v>
      </c>
      <c r="F231">
        <f>SUM(FTE!L17:N17)</f>
        <v>0</v>
      </c>
    </row>
    <row r="232" spans="1:6" x14ac:dyDescent="0.2">
      <c r="A232" s="171" t="e">
        <f>Welcome!#REF!</f>
        <v>#REF!</v>
      </c>
      <c r="B232" s="171" t="str">
        <f>_xlfn.XLOOKUP(Welcome!$E$10,'University List'!A:A,'University List'!B:B)</f>
        <v>XX</v>
      </c>
      <c r="C232" s="2" t="s">
        <v>142</v>
      </c>
      <c r="D232" s="2" t="s">
        <v>30</v>
      </c>
      <c r="E232" s="2" t="s">
        <v>141</v>
      </c>
      <c r="F232">
        <f>SUM(FTE!L18:N18)</f>
        <v>0</v>
      </c>
    </row>
    <row r="233" spans="1:6" x14ac:dyDescent="0.2">
      <c r="A233" s="171" t="e">
        <f>Welcome!#REF!</f>
        <v>#REF!</v>
      </c>
      <c r="B233" s="171" t="str">
        <f>_xlfn.XLOOKUP(Welcome!$E$10,'University List'!A:A,'University List'!B:B)</f>
        <v>XX</v>
      </c>
      <c r="C233" s="2" t="s">
        <v>142</v>
      </c>
      <c r="D233" s="2" t="s">
        <v>31</v>
      </c>
      <c r="E233" s="2" t="s">
        <v>141</v>
      </c>
      <c r="F233">
        <f>SUM(FTE!L19:N19)</f>
        <v>0</v>
      </c>
    </row>
    <row r="234" spans="1:6" x14ac:dyDescent="0.2">
      <c r="A234" s="171" t="e">
        <f>Welcome!#REF!</f>
        <v>#REF!</v>
      </c>
      <c r="B234" s="171" t="str">
        <f>_xlfn.XLOOKUP(Welcome!$E$10,'University List'!A:A,'University List'!B:B)</f>
        <v>XX</v>
      </c>
      <c r="C234" s="2" t="s">
        <v>142</v>
      </c>
      <c r="D234" s="2" t="s">
        <v>32</v>
      </c>
      <c r="E234" s="2" t="s">
        <v>141</v>
      </c>
      <c r="F234">
        <f>SUM(FTE!L20:N20)</f>
        <v>0</v>
      </c>
    </row>
    <row r="235" spans="1:6" x14ac:dyDescent="0.2">
      <c r="A235" s="171" t="e">
        <f>Welcome!#REF!</f>
        <v>#REF!</v>
      </c>
      <c r="B235" s="171" t="str">
        <f>_xlfn.XLOOKUP(Welcome!$E$10,'University List'!A:A,'University List'!B:B)</f>
        <v>XX</v>
      </c>
      <c r="C235" s="2" t="s">
        <v>142</v>
      </c>
      <c r="D235" s="2" t="s">
        <v>33</v>
      </c>
      <c r="E235" s="2" t="s">
        <v>141</v>
      </c>
      <c r="F235">
        <f>SUM(FTE!L21:N21)</f>
        <v>0</v>
      </c>
    </row>
    <row r="236" spans="1:6" x14ac:dyDescent="0.2">
      <c r="A236" s="171" t="e">
        <f>Welcome!#REF!</f>
        <v>#REF!</v>
      </c>
      <c r="B236" s="171" t="str">
        <f>_xlfn.XLOOKUP(Welcome!$E$10,'University List'!A:A,'University List'!B:B)</f>
        <v>XX</v>
      </c>
      <c r="C236" s="2" t="s">
        <v>142</v>
      </c>
      <c r="D236" s="2" t="s">
        <v>34</v>
      </c>
      <c r="E236" s="2" t="s">
        <v>141</v>
      </c>
      <c r="F236">
        <f>SUM(FTE!L22:N22)</f>
        <v>0</v>
      </c>
    </row>
    <row r="237" spans="1:6" x14ac:dyDescent="0.2">
      <c r="A237" s="171" t="e">
        <f>Welcome!#REF!</f>
        <v>#REF!</v>
      </c>
      <c r="B237" s="171" t="str">
        <f>_xlfn.XLOOKUP(Welcome!$E$10,'University List'!A:A,'University List'!B:B)</f>
        <v>XX</v>
      </c>
      <c r="C237" s="2" t="s">
        <v>142</v>
      </c>
      <c r="D237" s="2" t="s">
        <v>35</v>
      </c>
      <c r="E237" s="2" t="s">
        <v>141</v>
      </c>
      <c r="F237">
        <f>SUM(FTE!L23:N23)</f>
        <v>0</v>
      </c>
    </row>
    <row r="238" spans="1:6" x14ac:dyDescent="0.2">
      <c r="A238" s="171" t="e">
        <f>Welcome!#REF!</f>
        <v>#REF!</v>
      </c>
      <c r="B238" s="171" t="str">
        <f>_xlfn.XLOOKUP(Welcome!$E$10,'University List'!A:A,'University List'!B:B)</f>
        <v>XX</v>
      </c>
      <c r="C238" s="2" t="s">
        <v>142</v>
      </c>
      <c r="D238" s="2" t="s">
        <v>27</v>
      </c>
      <c r="E238" s="2" t="s">
        <v>141</v>
      </c>
      <c r="F238">
        <f>SUM(FTE!L24:N24)</f>
        <v>0</v>
      </c>
    </row>
    <row r="239" spans="1:6" x14ac:dyDescent="0.2">
      <c r="A239" s="171" t="e">
        <f>Welcome!#REF!</f>
        <v>#REF!</v>
      </c>
      <c r="B239" s="171" t="str">
        <f>_xlfn.XLOOKUP(Welcome!$E$10,'University List'!A:A,'University List'!B:B)</f>
        <v>XX</v>
      </c>
      <c r="C239" s="2" t="s">
        <v>142</v>
      </c>
      <c r="D239" s="2" t="s">
        <v>37</v>
      </c>
      <c r="E239" s="2" t="s">
        <v>141</v>
      </c>
      <c r="F239">
        <f>SUM(FTE!L25:N25)</f>
        <v>0</v>
      </c>
    </row>
    <row r="240" spans="1:6" x14ac:dyDescent="0.2">
      <c r="A240" s="171" t="e">
        <f>Welcome!#REF!</f>
        <v>#REF!</v>
      </c>
      <c r="B240" s="171" t="str">
        <f>_xlfn.XLOOKUP(Welcome!$E$10,'University List'!A:A,'University List'!B:B)</f>
        <v>XX</v>
      </c>
      <c r="C240" s="2" t="s">
        <v>142</v>
      </c>
      <c r="D240" s="2" t="s">
        <v>539</v>
      </c>
      <c r="E240" s="2" t="s">
        <v>141</v>
      </c>
      <c r="F240">
        <f>SUM(FTE!L26:N26)</f>
        <v>0</v>
      </c>
    </row>
    <row r="241" spans="1:6" x14ac:dyDescent="0.2">
      <c r="A241" s="171" t="e">
        <f>Welcome!#REF!</f>
        <v>#REF!</v>
      </c>
      <c r="B241" s="171" t="str">
        <f>_xlfn.XLOOKUP(Welcome!$E$10,'University List'!A:A,'University List'!B:B)</f>
        <v>XX</v>
      </c>
      <c r="C241" s="2" t="s">
        <v>142</v>
      </c>
      <c r="D241" s="2" t="s">
        <v>21</v>
      </c>
      <c r="E241" s="2" t="s">
        <v>141</v>
      </c>
      <c r="F241">
        <f>SUM(FTE!L28:N28)</f>
        <v>0</v>
      </c>
    </row>
    <row r="242" spans="1:6" x14ac:dyDescent="0.2">
      <c r="A242" s="171" t="e">
        <f>Welcome!#REF!</f>
        <v>#REF!</v>
      </c>
      <c r="B242" s="171" t="str">
        <f>_xlfn.XLOOKUP(Welcome!$E$10,'University List'!A:A,'University List'!B:B)</f>
        <v>XX</v>
      </c>
      <c r="C242" s="2" t="s">
        <v>146</v>
      </c>
      <c r="D242" t="s">
        <v>251</v>
      </c>
      <c r="E242" s="2" t="s">
        <v>532</v>
      </c>
      <c r="F242">
        <f>FTE!Q7</f>
        <v>0</v>
      </c>
    </row>
    <row r="243" spans="1:6" x14ac:dyDescent="0.2">
      <c r="A243" s="171" t="e">
        <f>Welcome!#REF!</f>
        <v>#REF!</v>
      </c>
      <c r="B243" s="171" t="str">
        <f>_xlfn.XLOOKUP(Welcome!$E$10,'University List'!A:A,'University List'!B:B)</f>
        <v>XX</v>
      </c>
      <c r="C243" s="2" t="s">
        <v>146</v>
      </c>
      <c r="D243" t="s">
        <v>253</v>
      </c>
      <c r="E243" s="2" t="s">
        <v>532</v>
      </c>
      <c r="F243">
        <f>FTE!Q8</f>
        <v>0</v>
      </c>
    </row>
    <row r="244" spans="1:6" x14ac:dyDescent="0.2">
      <c r="A244" s="171" t="e">
        <f>Welcome!#REF!</f>
        <v>#REF!</v>
      </c>
      <c r="B244" s="171" t="str">
        <f>_xlfn.XLOOKUP(Welcome!$E$10,'University List'!A:A,'University List'!B:B)</f>
        <v>XX</v>
      </c>
      <c r="C244" s="2" t="s">
        <v>146</v>
      </c>
      <c r="D244" t="s">
        <v>252</v>
      </c>
      <c r="E244" s="2" t="s">
        <v>532</v>
      </c>
      <c r="F244">
        <f>FTE!Q9</f>
        <v>0</v>
      </c>
    </row>
    <row r="245" spans="1:6" x14ac:dyDescent="0.2">
      <c r="A245" s="171" t="e">
        <f>Welcome!#REF!</f>
        <v>#REF!</v>
      </c>
      <c r="B245" s="171" t="str">
        <f>_xlfn.XLOOKUP(Welcome!$E$10,'University List'!A:A,'University List'!B:B)</f>
        <v>XX</v>
      </c>
      <c r="C245" s="2" t="s">
        <v>146</v>
      </c>
      <c r="D245" t="s">
        <v>250</v>
      </c>
      <c r="E245" s="2" t="s">
        <v>532</v>
      </c>
      <c r="F245">
        <f>FTE!Q10</f>
        <v>0</v>
      </c>
    </row>
    <row r="246" spans="1:6" x14ac:dyDescent="0.2">
      <c r="A246" s="171" t="e">
        <f>Welcome!#REF!</f>
        <v>#REF!</v>
      </c>
      <c r="B246" s="171" t="str">
        <f>_xlfn.XLOOKUP(Welcome!$E$10,'University List'!A:A,'University List'!B:B)</f>
        <v>XX</v>
      </c>
      <c r="C246" s="2" t="s">
        <v>146</v>
      </c>
      <c r="D246" t="s">
        <v>254</v>
      </c>
      <c r="E246" s="2" t="s">
        <v>532</v>
      </c>
      <c r="F246">
        <f>FTE!Q11</f>
        <v>0</v>
      </c>
    </row>
    <row r="247" spans="1:6" x14ac:dyDescent="0.2">
      <c r="A247" s="171" t="e">
        <f>Welcome!#REF!</f>
        <v>#REF!</v>
      </c>
      <c r="B247" s="171" t="str">
        <f>_xlfn.XLOOKUP(Welcome!$E$10,'University List'!A:A,'University List'!B:B)</f>
        <v>XX</v>
      </c>
      <c r="C247" s="2" t="s">
        <v>146</v>
      </c>
      <c r="D247" t="s">
        <v>538</v>
      </c>
      <c r="E247" s="2" t="s">
        <v>532</v>
      </c>
      <c r="F247">
        <f>FTE!Q12</f>
        <v>0</v>
      </c>
    </row>
    <row r="248" spans="1:6" x14ac:dyDescent="0.2">
      <c r="A248" s="171" t="e">
        <f>Welcome!#REF!</f>
        <v>#REF!</v>
      </c>
      <c r="B248" s="171" t="str">
        <f>_xlfn.XLOOKUP(Welcome!$E$10,'University List'!A:A,'University List'!B:B)</f>
        <v>XX</v>
      </c>
      <c r="C248" s="2" t="s">
        <v>146</v>
      </c>
      <c r="D248" t="s">
        <v>539</v>
      </c>
      <c r="E248" s="2" t="s">
        <v>532</v>
      </c>
      <c r="F248">
        <f>FTE!Q14</f>
        <v>0</v>
      </c>
    </row>
    <row r="249" spans="1:6" x14ac:dyDescent="0.2">
      <c r="A249" s="171" t="e">
        <f>Welcome!#REF!</f>
        <v>#REF!</v>
      </c>
      <c r="B249" s="171" t="str">
        <f>_xlfn.XLOOKUP(Welcome!$E$10,'University List'!A:A,'University List'!B:B)</f>
        <v>XX</v>
      </c>
      <c r="C249" s="2" t="s">
        <v>146</v>
      </c>
      <c r="D249" t="s">
        <v>541</v>
      </c>
      <c r="E249" s="2" t="s">
        <v>532</v>
      </c>
      <c r="F249">
        <f>FTE!Q16</f>
        <v>0</v>
      </c>
    </row>
    <row r="250" spans="1:6" x14ac:dyDescent="0.2">
      <c r="A250" s="171" t="e">
        <f>Welcome!#REF!</f>
        <v>#REF!</v>
      </c>
      <c r="B250" s="171" t="str">
        <f>_xlfn.XLOOKUP(Welcome!$E$10,'University List'!A:A,'University List'!B:B)</f>
        <v>XX</v>
      </c>
      <c r="C250" s="2" t="s">
        <v>146</v>
      </c>
      <c r="D250" t="s">
        <v>21</v>
      </c>
      <c r="E250" s="2" t="s">
        <v>532</v>
      </c>
      <c r="F250">
        <f>FTE!Q18</f>
        <v>0</v>
      </c>
    </row>
    <row r="251" spans="1:6" x14ac:dyDescent="0.2">
      <c r="A251" s="171" t="e">
        <f>Welcome!#REF!</f>
        <v>#REF!</v>
      </c>
      <c r="B251" s="171" t="str">
        <f>_xlfn.XLOOKUP(Welcome!$E$10,'University List'!A:A,'University List'!B:B)</f>
        <v>XX</v>
      </c>
      <c r="C251" s="2" t="s">
        <v>146</v>
      </c>
      <c r="D251" t="s">
        <v>251</v>
      </c>
      <c r="E251" s="2" t="s">
        <v>533</v>
      </c>
      <c r="F251">
        <f>FTE!R7</f>
        <v>0</v>
      </c>
    </row>
    <row r="252" spans="1:6" x14ac:dyDescent="0.2">
      <c r="A252" s="171" t="e">
        <f>Welcome!#REF!</f>
        <v>#REF!</v>
      </c>
      <c r="B252" s="171" t="str">
        <f>_xlfn.XLOOKUP(Welcome!$E$10,'University List'!A:A,'University List'!B:B)</f>
        <v>XX</v>
      </c>
      <c r="C252" s="2" t="s">
        <v>146</v>
      </c>
      <c r="D252" t="s">
        <v>253</v>
      </c>
      <c r="E252" s="2" t="s">
        <v>533</v>
      </c>
      <c r="F252">
        <f>FTE!R8</f>
        <v>0</v>
      </c>
    </row>
    <row r="253" spans="1:6" x14ac:dyDescent="0.2">
      <c r="A253" s="171" t="e">
        <f>Welcome!#REF!</f>
        <v>#REF!</v>
      </c>
      <c r="B253" s="171" t="str">
        <f>_xlfn.XLOOKUP(Welcome!$E$10,'University List'!A:A,'University List'!B:B)</f>
        <v>XX</v>
      </c>
      <c r="C253" s="2" t="s">
        <v>146</v>
      </c>
      <c r="D253" t="s">
        <v>252</v>
      </c>
      <c r="E253" s="2" t="s">
        <v>533</v>
      </c>
      <c r="F253">
        <f>FTE!R9</f>
        <v>0</v>
      </c>
    </row>
    <row r="254" spans="1:6" x14ac:dyDescent="0.2">
      <c r="A254" s="171" t="e">
        <f>Welcome!#REF!</f>
        <v>#REF!</v>
      </c>
      <c r="B254" s="171" t="str">
        <f>_xlfn.XLOOKUP(Welcome!$E$10,'University List'!A:A,'University List'!B:B)</f>
        <v>XX</v>
      </c>
      <c r="C254" s="2" t="s">
        <v>146</v>
      </c>
      <c r="D254" t="s">
        <v>250</v>
      </c>
      <c r="E254" s="2" t="s">
        <v>533</v>
      </c>
      <c r="F254">
        <f>FTE!R10</f>
        <v>0</v>
      </c>
    </row>
    <row r="255" spans="1:6" x14ac:dyDescent="0.2">
      <c r="A255" s="171" t="e">
        <f>Welcome!#REF!</f>
        <v>#REF!</v>
      </c>
      <c r="B255" s="171" t="str">
        <f>_xlfn.XLOOKUP(Welcome!$E$10,'University List'!A:A,'University List'!B:B)</f>
        <v>XX</v>
      </c>
      <c r="C255" s="2" t="s">
        <v>146</v>
      </c>
      <c r="D255" t="s">
        <v>254</v>
      </c>
      <c r="E255" s="2" t="s">
        <v>533</v>
      </c>
      <c r="F255">
        <f>FTE!R11</f>
        <v>0</v>
      </c>
    </row>
    <row r="256" spans="1:6" x14ac:dyDescent="0.2">
      <c r="A256" s="171" t="e">
        <f>Welcome!#REF!</f>
        <v>#REF!</v>
      </c>
      <c r="B256" s="171" t="str">
        <f>_xlfn.XLOOKUP(Welcome!$E$10,'University List'!A:A,'University List'!B:B)</f>
        <v>XX</v>
      </c>
      <c r="C256" s="2" t="s">
        <v>146</v>
      </c>
      <c r="D256" t="s">
        <v>538</v>
      </c>
      <c r="E256" s="2" t="s">
        <v>533</v>
      </c>
      <c r="F256">
        <f>FTE!R12</f>
        <v>0</v>
      </c>
    </row>
    <row r="257" spans="1:6" x14ac:dyDescent="0.2">
      <c r="A257" s="171" t="e">
        <f>Welcome!#REF!</f>
        <v>#REF!</v>
      </c>
      <c r="B257" s="171" t="str">
        <f>_xlfn.XLOOKUP(Welcome!$E$10,'University List'!A:A,'University List'!B:B)</f>
        <v>XX</v>
      </c>
      <c r="C257" s="2" t="s">
        <v>146</v>
      </c>
      <c r="D257" t="s">
        <v>539</v>
      </c>
      <c r="E257" s="2" t="s">
        <v>533</v>
      </c>
      <c r="F257">
        <f>FTE!R14</f>
        <v>0</v>
      </c>
    </row>
    <row r="258" spans="1:6" x14ac:dyDescent="0.2">
      <c r="A258" s="171" t="e">
        <f>Welcome!#REF!</f>
        <v>#REF!</v>
      </c>
      <c r="B258" s="171" t="str">
        <f>_xlfn.XLOOKUP(Welcome!$E$10,'University List'!A:A,'University List'!B:B)</f>
        <v>XX</v>
      </c>
      <c r="C258" s="2" t="s">
        <v>146</v>
      </c>
      <c r="D258" t="s">
        <v>541</v>
      </c>
      <c r="E258" s="2" t="s">
        <v>533</v>
      </c>
      <c r="F258">
        <f>FTE!R16</f>
        <v>0</v>
      </c>
    </row>
    <row r="259" spans="1:6" x14ac:dyDescent="0.2">
      <c r="A259" s="171" t="e">
        <f>Welcome!#REF!</f>
        <v>#REF!</v>
      </c>
      <c r="B259" s="171" t="str">
        <f>_xlfn.XLOOKUP(Welcome!$E$10,'University List'!A:A,'University List'!B:B)</f>
        <v>XX</v>
      </c>
      <c r="C259" s="2" t="s">
        <v>146</v>
      </c>
      <c r="D259" t="s">
        <v>21</v>
      </c>
      <c r="E259" s="2" t="s">
        <v>533</v>
      </c>
      <c r="F259">
        <f>FTE!R18</f>
        <v>0</v>
      </c>
    </row>
    <row r="260" spans="1:6" x14ac:dyDescent="0.2">
      <c r="A260" s="171" t="e">
        <f>Welcome!#REF!</f>
        <v>#REF!</v>
      </c>
      <c r="B260" s="171" t="str">
        <f>_xlfn.XLOOKUP(Welcome!$E$10,'University List'!A:A,'University List'!B:B)</f>
        <v>XX</v>
      </c>
      <c r="C260" s="2" t="s">
        <v>146</v>
      </c>
      <c r="D260" t="s">
        <v>251</v>
      </c>
      <c r="E260" s="2" t="s">
        <v>46</v>
      </c>
      <c r="F260">
        <f>FTE!S7</f>
        <v>0</v>
      </c>
    </row>
    <row r="261" spans="1:6" x14ac:dyDescent="0.2">
      <c r="A261" s="171" t="e">
        <f>Welcome!#REF!</f>
        <v>#REF!</v>
      </c>
      <c r="B261" s="171" t="str">
        <f>_xlfn.XLOOKUP(Welcome!$E$10,'University List'!A:A,'University List'!B:B)</f>
        <v>XX</v>
      </c>
      <c r="C261" s="2" t="s">
        <v>146</v>
      </c>
      <c r="D261" t="s">
        <v>253</v>
      </c>
      <c r="E261" s="2" t="s">
        <v>46</v>
      </c>
      <c r="F261">
        <f>FTE!S8</f>
        <v>0</v>
      </c>
    </row>
    <row r="262" spans="1:6" x14ac:dyDescent="0.2">
      <c r="A262" s="171" t="e">
        <f>Welcome!#REF!</f>
        <v>#REF!</v>
      </c>
      <c r="B262" s="171" t="str">
        <f>_xlfn.XLOOKUP(Welcome!$E$10,'University List'!A:A,'University List'!B:B)</f>
        <v>XX</v>
      </c>
      <c r="C262" s="2" t="s">
        <v>146</v>
      </c>
      <c r="D262" t="s">
        <v>252</v>
      </c>
      <c r="E262" s="2" t="s">
        <v>46</v>
      </c>
      <c r="F262">
        <f>FTE!S9</f>
        <v>0</v>
      </c>
    </row>
    <row r="263" spans="1:6" x14ac:dyDescent="0.2">
      <c r="A263" s="171" t="e">
        <f>Welcome!#REF!</f>
        <v>#REF!</v>
      </c>
      <c r="B263" s="171" t="str">
        <f>_xlfn.XLOOKUP(Welcome!$E$10,'University List'!A:A,'University List'!B:B)</f>
        <v>XX</v>
      </c>
      <c r="C263" s="2" t="s">
        <v>146</v>
      </c>
      <c r="D263" t="s">
        <v>250</v>
      </c>
      <c r="E263" s="2" t="s">
        <v>46</v>
      </c>
      <c r="F263">
        <f>FTE!S10</f>
        <v>0</v>
      </c>
    </row>
    <row r="264" spans="1:6" x14ac:dyDescent="0.2">
      <c r="A264" s="171" t="e">
        <f>Welcome!#REF!</f>
        <v>#REF!</v>
      </c>
      <c r="B264" s="171" t="str">
        <f>_xlfn.XLOOKUP(Welcome!$E$10,'University List'!A:A,'University List'!B:B)</f>
        <v>XX</v>
      </c>
      <c r="C264" s="2" t="s">
        <v>146</v>
      </c>
      <c r="D264" t="s">
        <v>254</v>
      </c>
      <c r="E264" s="2" t="s">
        <v>46</v>
      </c>
      <c r="F264">
        <f>FTE!S11</f>
        <v>0</v>
      </c>
    </row>
    <row r="265" spans="1:6" x14ac:dyDescent="0.2">
      <c r="A265" s="171" t="e">
        <f>Welcome!#REF!</f>
        <v>#REF!</v>
      </c>
      <c r="B265" s="171" t="str">
        <f>_xlfn.XLOOKUP(Welcome!$E$10,'University List'!A:A,'University List'!B:B)</f>
        <v>XX</v>
      </c>
      <c r="C265" s="2" t="s">
        <v>146</v>
      </c>
      <c r="D265" t="s">
        <v>538</v>
      </c>
      <c r="E265" s="2" t="s">
        <v>46</v>
      </c>
      <c r="F265">
        <f>FTE!S12</f>
        <v>0</v>
      </c>
    </row>
    <row r="266" spans="1:6" x14ac:dyDescent="0.2">
      <c r="A266" s="171" t="e">
        <f>Welcome!#REF!</f>
        <v>#REF!</v>
      </c>
      <c r="B266" s="171" t="str">
        <f>_xlfn.XLOOKUP(Welcome!$E$10,'University List'!A:A,'University List'!B:B)</f>
        <v>XX</v>
      </c>
      <c r="C266" s="2" t="s">
        <v>146</v>
      </c>
      <c r="D266" t="s">
        <v>539</v>
      </c>
      <c r="E266" s="2" t="s">
        <v>46</v>
      </c>
      <c r="F266">
        <f>FTE!S14</f>
        <v>0</v>
      </c>
    </row>
    <row r="267" spans="1:6" x14ac:dyDescent="0.2">
      <c r="A267" s="171" t="e">
        <f>Welcome!#REF!</f>
        <v>#REF!</v>
      </c>
      <c r="B267" s="171" t="str">
        <f>_xlfn.XLOOKUP(Welcome!$E$10,'University List'!A:A,'University List'!B:B)</f>
        <v>XX</v>
      </c>
      <c r="C267" s="2" t="s">
        <v>146</v>
      </c>
      <c r="D267" t="s">
        <v>541</v>
      </c>
      <c r="E267" s="2" t="s">
        <v>46</v>
      </c>
      <c r="F267">
        <f>FTE!S16</f>
        <v>0</v>
      </c>
    </row>
    <row r="268" spans="1:6" x14ac:dyDescent="0.2">
      <c r="A268" s="171" t="e">
        <f>Welcome!#REF!</f>
        <v>#REF!</v>
      </c>
      <c r="B268" s="171" t="str">
        <f>_xlfn.XLOOKUP(Welcome!$E$10,'University List'!A:A,'University List'!B:B)</f>
        <v>XX</v>
      </c>
      <c r="C268" s="2" t="s">
        <v>146</v>
      </c>
      <c r="D268" t="s">
        <v>21</v>
      </c>
      <c r="E268" s="2" t="s">
        <v>46</v>
      </c>
      <c r="F268">
        <f>FTE!S18</f>
        <v>0</v>
      </c>
    </row>
    <row r="269" spans="1:6" x14ac:dyDescent="0.2">
      <c r="A269" s="171" t="e">
        <f>Welcome!#REF!</f>
        <v>#REF!</v>
      </c>
      <c r="B269" s="171" t="str">
        <f>_xlfn.XLOOKUP(Welcome!$E$10,'University List'!A:A,'University List'!B:B)</f>
        <v>XX</v>
      </c>
      <c r="C269" s="2" t="s">
        <v>146</v>
      </c>
      <c r="D269" t="s">
        <v>251</v>
      </c>
      <c r="E269" s="2" t="s">
        <v>141</v>
      </c>
      <c r="F269">
        <f>SUM(FTE!Q7:S7)</f>
        <v>0</v>
      </c>
    </row>
    <row r="270" spans="1:6" x14ac:dyDescent="0.2">
      <c r="A270" s="171" t="e">
        <f>Welcome!#REF!</f>
        <v>#REF!</v>
      </c>
      <c r="B270" s="171" t="str">
        <f>_xlfn.XLOOKUP(Welcome!$E$10,'University List'!A:A,'University List'!B:B)</f>
        <v>XX</v>
      </c>
      <c r="C270" s="2" t="s">
        <v>146</v>
      </c>
      <c r="D270" t="s">
        <v>253</v>
      </c>
      <c r="E270" s="2" t="s">
        <v>141</v>
      </c>
      <c r="F270">
        <f>SUM(FTE!Q8:S8)</f>
        <v>0</v>
      </c>
    </row>
    <row r="271" spans="1:6" x14ac:dyDescent="0.2">
      <c r="A271" s="171" t="e">
        <f>Welcome!#REF!</f>
        <v>#REF!</v>
      </c>
      <c r="B271" s="171" t="str">
        <f>_xlfn.XLOOKUP(Welcome!$E$10,'University List'!A:A,'University List'!B:B)</f>
        <v>XX</v>
      </c>
      <c r="C271" s="2" t="s">
        <v>146</v>
      </c>
      <c r="D271" t="s">
        <v>252</v>
      </c>
      <c r="E271" s="2" t="s">
        <v>141</v>
      </c>
      <c r="F271">
        <f>SUM(FTE!Q9:S9)</f>
        <v>0</v>
      </c>
    </row>
    <row r="272" spans="1:6" x14ac:dyDescent="0.2">
      <c r="A272" s="171" t="e">
        <f>Welcome!#REF!</f>
        <v>#REF!</v>
      </c>
      <c r="B272" s="171" t="str">
        <f>_xlfn.XLOOKUP(Welcome!$E$10,'University List'!A:A,'University List'!B:B)</f>
        <v>XX</v>
      </c>
      <c r="C272" s="2" t="s">
        <v>146</v>
      </c>
      <c r="D272" t="s">
        <v>250</v>
      </c>
      <c r="E272" s="2" t="s">
        <v>141</v>
      </c>
      <c r="F272">
        <f>SUM(FTE!Q10:S10)</f>
        <v>0</v>
      </c>
    </row>
    <row r="273" spans="1:6" x14ac:dyDescent="0.2">
      <c r="A273" s="171" t="e">
        <f>Welcome!#REF!</f>
        <v>#REF!</v>
      </c>
      <c r="B273" s="171" t="str">
        <f>_xlfn.XLOOKUP(Welcome!$E$10,'University List'!A:A,'University List'!B:B)</f>
        <v>XX</v>
      </c>
      <c r="C273" s="2" t="s">
        <v>146</v>
      </c>
      <c r="D273" t="s">
        <v>254</v>
      </c>
      <c r="E273" s="2" t="s">
        <v>141</v>
      </c>
      <c r="F273">
        <f>SUM(FTE!Q11:S11)</f>
        <v>0</v>
      </c>
    </row>
    <row r="274" spans="1:6" x14ac:dyDescent="0.2">
      <c r="A274" s="171" t="e">
        <f>Welcome!#REF!</f>
        <v>#REF!</v>
      </c>
      <c r="B274" s="171" t="str">
        <f>_xlfn.XLOOKUP(Welcome!$E$10,'University List'!A:A,'University List'!B:B)</f>
        <v>XX</v>
      </c>
      <c r="C274" s="2" t="s">
        <v>146</v>
      </c>
      <c r="D274" t="s">
        <v>538</v>
      </c>
      <c r="E274" s="2" t="s">
        <v>141</v>
      </c>
      <c r="F274">
        <f>SUM(FTE!Q12:S12)</f>
        <v>0</v>
      </c>
    </row>
    <row r="275" spans="1:6" x14ac:dyDescent="0.2">
      <c r="A275" s="171" t="e">
        <f>Welcome!#REF!</f>
        <v>#REF!</v>
      </c>
      <c r="B275" s="171" t="str">
        <f>_xlfn.XLOOKUP(Welcome!$E$10,'University List'!A:A,'University List'!B:B)</f>
        <v>XX</v>
      </c>
      <c r="C275" s="2" t="s">
        <v>146</v>
      </c>
      <c r="D275" t="s">
        <v>539</v>
      </c>
      <c r="E275" s="2" t="s">
        <v>141</v>
      </c>
      <c r="F275">
        <f>SUM(FTE!Q14:S14)</f>
        <v>0</v>
      </c>
    </row>
    <row r="276" spans="1:6" x14ac:dyDescent="0.2">
      <c r="A276" s="171" t="e">
        <f>Welcome!#REF!</f>
        <v>#REF!</v>
      </c>
      <c r="B276" s="171" t="str">
        <f>_xlfn.XLOOKUP(Welcome!$E$10,'University List'!A:A,'University List'!B:B)</f>
        <v>XX</v>
      </c>
      <c r="C276" s="2" t="s">
        <v>146</v>
      </c>
      <c r="D276" t="s">
        <v>541</v>
      </c>
      <c r="E276" s="2" t="s">
        <v>141</v>
      </c>
      <c r="F276">
        <f>SUM(FTE!Q16:S16)</f>
        <v>0</v>
      </c>
    </row>
    <row r="277" spans="1:6" x14ac:dyDescent="0.2">
      <c r="A277" s="171" t="e">
        <f>Welcome!#REF!</f>
        <v>#REF!</v>
      </c>
      <c r="B277" s="171" t="str">
        <f>_xlfn.XLOOKUP(Welcome!$E$10,'University List'!A:A,'University List'!B:B)</f>
        <v>XX</v>
      </c>
      <c r="C277" s="2" t="s">
        <v>146</v>
      </c>
      <c r="D277" t="s">
        <v>21</v>
      </c>
      <c r="E277" s="2" t="s">
        <v>141</v>
      </c>
      <c r="F277">
        <f>SUM(FTE!Q18:S18)</f>
        <v>0</v>
      </c>
    </row>
    <row r="278" spans="1:6" x14ac:dyDescent="0.2">
      <c r="A278" s="171" t="e">
        <f>Welcome!#REF!</f>
        <v>#REF!</v>
      </c>
      <c r="B278" s="171" t="str">
        <f>_xlfn.XLOOKUP(Welcome!$E$10,'University List'!A:A,'University List'!B:B)</f>
        <v>XX</v>
      </c>
      <c r="C278" s="2" t="s">
        <v>448</v>
      </c>
      <c r="D278" s="2" t="s">
        <v>22</v>
      </c>
      <c r="E278" s="2" t="s">
        <v>532</v>
      </c>
      <c r="F278">
        <f>FTE!B33</f>
        <v>0</v>
      </c>
    </row>
    <row r="279" spans="1:6" x14ac:dyDescent="0.2">
      <c r="A279" s="171" t="e">
        <f>Welcome!#REF!</f>
        <v>#REF!</v>
      </c>
      <c r="B279" s="171" t="str">
        <f>_xlfn.XLOOKUP(Welcome!$E$10,'University List'!A:A,'University List'!B:B)</f>
        <v>XX</v>
      </c>
      <c r="C279" s="2" t="s">
        <v>448</v>
      </c>
      <c r="D279" s="2" t="s">
        <v>20</v>
      </c>
      <c r="E279" s="2" t="s">
        <v>532</v>
      </c>
      <c r="F279">
        <f>FTE!B34</f>
        <v>0</v>
      </c>
    </row>
    <row r="280" spans="1:6" x14ac:dyDescent="0.2">
      <c r="A280" s="171" t="e">
        <f>Welcome!#REF!</f>
        <v>#REF!</v>
      </c>
      <c r="B280" s="171" t="str">
        <f>_xlfn.XLOOKUP(Welcome!$E$10,'University List'!A:A,'University List'!B:B)</f>
        <v>XX</v>
      </c>
      <c r="C280" s="2" t="s">
        <v>448</v>
      </c>
      <c r="D280" s="2" t="s">
        <v>23</v>
      </c>
      <c r="E280" s="2" t="s">
        <v>532</v>
      </c>
      <c r="F280">
        <f>FTE!B35</f>
        <v>0</v>
      </c>
    </row>
    <row r="281" spans="1:6" x14ac:dyDescent="0.2">
      <c r="A281" s="171" t="e">
        <f>Welcome!#REF!</f>
        <v>#REF!</v>
      </c>
      <c r="B281" s="171" t="str">
        <f>_xlfn.XLOOKUP(Welcome!$E$10,'University List'!A:A,'University List'!B:B)</f>
        <v>XX</v>
      </c>
      <c r="C281" s="2" t="s">
        <v>448</v>
      </c>
      <c r="D281" s="2" t="s">
        <v>24</v>
      </c>
      <c r="E281" s="2" t="s">
        <v>532</v>
      </c>
      <c r="F281">
        <f>FTE!B36</f>
        <v>0</v>
      </c>
    </row>
    <row r="282" spans="1:6" x14ac:dyDescent="0.2">
      <c r="A282" s="171" t="e">
        <f>Welcome!#REF!</f>
        <v>#REF!</v>
      </c>
      <c r="B282" s="171" t="str">
        <f>_xlfn.XLOOKUP(Welcome!$E$10,'University List'!A:A,'University List'!B:B)</f>
        <v>XX</v>
      </c>
      <c r="C282" s="2" t="s">
        <v>448</v>
      </c>
      <c r="D282" s="2" t="s">
        <v>25</v>
      </c>
      <c r="E282" s="2" t="s">
        <v>532</v>
      </c>
      <c r="F282">
        <f>FTE!B37</f>
        <v>0</v>
      </c>
    </row>
    <row r="283" spans="1:6" x14ac:dyDescent="0.2">
      <c r="A283" s="171" t="e">
        <f>Welcome!#REF!</f>
        <v>#REF!</v>
      </c>
      <c r="B283" s="171" t="str">
        <f>_xlfn.XLOOKUP(Welcome!$E$10,'University List'!A:A,'University List'!B:B)</f>
        <v>XX</v>
      </c>
      <c r="C283" s="2" t="s">
        <v>448</v>
      </c>
      <c r="D283" s="2" t="s">
        <v>36</v>
      </c>
      <c r="E283" s="2" t="s">
        <v>532</v>
      </c>
      <c r="F283">
        <f>FTE!B38</f>
        <v>0</v>
      </c>
    </row>
    <row r="284" spans="1:6" x14ac:dyDescent="0.2">
      <c r="A284" s="171" t="e">
        <f>Welcome!#REF!</f>
        <v>#REF!</v>
      </c>
      <c r="B284" s="171" t="str">
        <f>_xlfn.XLOOKUP(Welcome!$E$10,'University List'!A:A,'University List'!B:B)</f>
        <v>XX</v>
      </c>
      <c r="C284" s="2" t="s">
        <v>448</v>
      </c>
      <c r="D284" s="2" t="s">
        <v>538</v>
      </c>
      <c r="E284" s="2" t="s">
        <v>532</v>
      </c>
      <c r="F284">
        <f>FTE!B39</f>
        <v>0</v>
      </c>
    </row>
    <row r="285" spans="1:6" x14ac:dyDescent="0.2">
      <c r="A285" s="171" t="e">
        <f>Welcome!#REF!</f>
        <v>#REF!</v>
      </c>
      <c r="B285" s="171" t="str">
        <f>_xlfn.XLOOKUP(Welcome!$E$10,'University List'!A:A,'University List'!B:B)</f>
        <v>XX</v>
      </c>
      <c r="C285" s="2" t="s">
        <v>448</v>
      </c>
      <c r="D285" s="2" t="s">
        <v>26</v>
      </c>
      <c r="E285" s="2" t="s">
        <v>532</v>
      </c>
      <c r="F285">
        <f>FTE!B41</f>
        <v>0</v>
      </c>
    </row>
    <row r="286" spans="1:6" x14ac:dyDescent="0.2">
      <c r="A286" s="171" t="e">
        <f>Welcome!#REF!</f>
        <v>#REF!</v>
      </c>
      <c r="B286" s="171" t="str">
        <f>_xlfn.XLOOKUP(Welcome!$E$10,'University List'!A:A,'University List'!B:B)</f>
        <v>XX</v>
      </c>
      <c r="C286" s="2" t="s">
        <v>448</v>
      </c>
      <c r="D286" s="2" t="s">
        <v>28</v>
      </c>
      <c r="E286" s="2" t="s">
        <v>532</v>
      </c>
      <c r="F286">
        <f>FTE!B42</f>
        <v>0</v>
      </c>
    </row>
    <row r="287" spans="1:6" x14ac:dyDescent="0.2">
      <c r="A287" s="171" t="e">
        <f>Welcome!#REF!</f>
        <v>#REF!</v>
      </c>
      <c r="B287" s="171" t="str">
        <f>_xlfn.XLOOKUP(Welcome!$E$10,'University List'!A:A,'University List'!B:B)</f>
        <v>XX</v>
      </c>
      <c r="C287" s="2" t="s">
        <v>448</v>
      </c>
      <c r="D287" s="2" t="s">
        <v>29</v>
      </c>
      <c r="E287" s="2" t="s">
        <v>532</v>
      </c>
      <c r="F287">
        <f>FTE!B43</f>
        <v>0</v>
      </c>
    </row>
    <row r="288" spans="1:6" x14ac:dyDescent="0.2">
      <c r="A288" s="171" t="e">
        <f>Welcome!#REF!</f>
        <v>#REF!</v>
      </c>
      <c r="B288" s="171" t="str">
        <f>_xlfn.XLOOKUP(Welcome!$E$10,'University List'!A:A,'University List'!B:B)</f>
        <v>XX</v>
      </c>
      <c r="C288" s="2" t="s">
        <v>448</v>
      </c>
      <c r="D288" s="2" t="s">
        <v>30</v>
      </c>
      <c r="E288" s="2" t="s">
        <v>532</v>
      </c>
      <c r="F288">
        <f>FTE!B44</f>
        <v>0</v>
      </c>
    </row>
    <row r="289" spans="1:6" x14ac:dyDescent="0.2">
      <c r="A289" s="171" t="e">
        <f>Welcome!#REF!</f>
        <v>#REF!</v>
      </c>
      <c r="B289" s="171" t="str">
        <f>_xlfn.XLOOKUP(Welcome!$E$10,'University List'!A:A,'University List'!B:B)</f>
        <v>XX</v>
      </c>
      <c r="C289" s="2" t="s">
        <v>448</v>
      </c>
      <c r="D289" s="2" t="s">
        <v>31</v>
      </c>
      <c r="E289" s="2" t="s">
        <v>532</v>
      </c>
      <c r="F289">
        <f>FTE!B45</f>
        <v>0</v>
      </c>
    </row>
    <row r="290" spans="1:6" x14ac:dyDescent="0.2">
      <c r="A290" s="171" t="e">
        <f>Welcome!#REF!</f>
        <v>#REF!</v>
      </c>
      <c r="B290" s="171" t="str">
        <f>_xlfn.XLOOKUP(Welcome!$E$10,'University List'!A:A,'University List'!B:B)</f>
        <v>XX</v>
      </c>
      <c r="C290" s="2" t="s">
        <v>448</v>
      </c>
      <c r="D290" s="2" t="s">
        <v>32</v>
      </c>
      <c r="E290" s="2" t="s">
        <v>532</v>
      </c>
      <c r="F290">
        <f>FTE!B46</f>
        <v>0</v>
      </c>
    </row>
    <row r="291" spans="1:6" x14ac:dyDescent="0.2">
      <c r="A291" s="171" t="e">
        <f>Welcome!#REF!</f>
        <v>#REF!</v>
      </c>
      <c r="B291" s="171" t="str">
        <f>_xlfn.XLOOKUP(Welcome!$E$10,'University List'!A:A,'University List'!B:B)</f>
        <v>XX</v>
      </c>
      <c r="C291" s="2" t="s">
        <v>448</v>
      </c>
      <c r="D291" s="2" t="s">
        <v>33</v>
      </c>
      <c r="E291" s="2" t="s">
        <v>532</v>
      </c>
      <c r="F291">
        <f>FTE!B47</f>
        <v>0</v>
      </c>
    </row>
    <row r="292" spans="1:6" x14ac:dyDescent="0.2">
      <c r="A292" s="171" t="e">
        <f>Welcome!#REF!</f>
        <v>#REF!</v>
      </c>
      <c r="B292" s="171" t="str">
        <f>_xlfn.XLOOKUP(Welcome!$E$10,'University List'!A:A,'University List'!B:B)</f>
        <v>XX</v>
      </c>
      <c r="C292" s="2" t="s">
        <v>448</v>
      </c>
      <c r="D292" s="2" t="s">
        <v>34</v>
      </c>
      <c r="E292" s="2" t="s">
        <v>532</v>
      </c>
      <c r="F292">
        <f>FTE!B48</f>
        <v>0</v>
      </c>
    </row>
    <row r="293" spans="1:6" x14ac:dyDescent="0.2">
      <c r="A293" s="171" t="e">
        <f>Welcome!#REF!</f>
        <v>#REF!</v>
      </c>
      <c r="B293" s="171" t="str">
        <f>_xlfn.XLOOKUP(Welcome!$E$10,'University List'!A:A,'University List'!B:B)</f>
        <v>XX</v>
      </c>
      <c r="C293" s="2" t="s">
        <v>448</v>
      </c>
      <c r="D293" s="2" t="s">
        <v>35</v>
      </c>
      <c r="E293" s="2" t="s">
        <v>532</v>
      </c>
      <c r="F293">
        <f>FTE!B49</f>
        <v>0</v>
      </c>
    </row>
    <row r="294" spans="1:6" x14ac:dyDescent="0.2">
      <c r="A294" s="171" t="e">
        <f>Welcome!#REF!</f>
        <v>#REF!</v>
      </c>
      <c r="B294" s="171" t="str">
        <f>_xlfn.XLOOKUP(Welcome!$E$10,'University List'!A:A,'University List'!B:B)</f>
        <v>XX</v>
      </c>
      <c r="C294" s="2" t="s">
        <v>448</v>
      </c>
      <c r="D294" s="2" t="s">
        <v>27</v>
      </c>
      <c r="E294" s="2" t="s">
        <v>532</v>
      </c>
      <c r="F294">
        <f>FTE!B50</f>
        <v>0</v>
      </c>
    </row>
    <row r="295" spans="1:6" x14ac:dyDescent="0.2">
      <c r="A295" s="171" t="e">
        <f>Welcome!#REF!</f>
        <v>#REF!</v>
      </c>
      <c r="B295" s="171" t="str">
        <f>_xlfn.XLOOKUP(Welcome!$E$10,'University List'!A:A,'University List'!B:B)</f>
        <v>XX</v>
      </c>
      <c r="C295" s="2" t="s">
        <v>448</v>
      </c>
      <c r="D295" s="2" t="s">
        <v>37</v>
      </c>
      <c r="E295" s="2" t="s">
        <v>532</v>
      </c>
      <c r="F295">
        <f>FTE!B51</f>
        <v>0</v>
      </c>
    </row>
    <row r="296" spans="1:6" x14ac:dyDescent="0.2">
      <c r="A296" s="171" t="e">
        <f>Welcome!#REF!</f>
        <v>#REF!</v>
      </c>
      <c r="B296" s="171" t="str">
        <f>_xlfn.XLOOKUP(Welcome!$E$10,'University List'!A:A,'University List'!B:B)</f>
        <v>XX</v>
      </c>
      <c r="C296" s="2" t="s">
        <v>448</v>
      </c>
      <c r="D296" s="2" t="s">
        <v>539</v>
      </c>
      <c r="E296" s="2" t="s">
        <v>532</v>
      </c>
      <c r="F296">
        <f>FTE!B52</f>
        <v>0</v>
      </c>
    </row>
    <row r="297" spans="1:6" x14ac:dyDescent="0.2">
      <c r="A297" s="171" t="e">
        <f>Welcome!#REF!</f>
        <v>#REF!</v>
      </c>
      <c r="B297" s="171" t="str">
        <f>_xlfn.XLOOKUP(Welcome!$E$10,'University List'!A:A,'University List'!B:B)</f>
        <v>XX</v>
      </c>
      <c r="C297" s="2" t="s">
        <v>448</v>
      </c>
      <c r="D297" s="2" t="s">
        <v>21</v>
      </c>
      <c r="E297" s="2" t="s">
        <v>532</v>
      </c>
      <c r="F297">
        <f>FTE!B54</f>
        <v>0</v>
      </c>
    </row>
    <row r="298" spans="1:6" x14ac:dyDescent="0.2">
      <c r="A298" s="171" t="e">
        <f>Welcome!#REF!</f>
        <v>#REF!</v>
      </c>
      <c r="B298" s="171" t="str">
        <f>_xlfn.XLOOKUP(Welcome!$E$10,'University List'!A:A,'University List'!B:B)</f>
        <v>XX</v>
      </c>
      <c r="C298" s="2" t="s">
        <v>448</v>
      </c>
      <c r="D298" s="2" t="s">
        <v>22</v>
      </c>
      <c r="E298" s="2" t="s">
        <v>533</v>
      </c>
      <c r="F298">
        <f>FTE!C33</f>
        <v>0</v>
      </c>
    </row>
    <row r="299" spans="1:6" x14ac:dyDescent="0.2">
      <c r="A299" s="171" t="e">
        <f>Welcome!#REF!</f>
        <v>#REF!</v>
      </c>
      <c r="B299" s="171" t="str">
        <f>_xlfn.XLOOKUP(Welcome!$E$10,'University List'!A:A,'University List'!B:B)</f>
        <v>XX</v>
      </c>
      <c r="C299" s="2" t="s">
        <v>448</v>
      </c>
      <c r="D299" s="2" t="s">
        <v>20</v>
      </c>
      <c r="E299" s="2" t="s">
        <v>533</v>
      </c>
      <c r="F299">
        <f>FTE!C34</f>
        <v>0</v>
      </c>
    </row>
    <row r="300" spans="1:6" x14ac:dyDescent="0.2">
      <c r="A300" s="171" t="e">
        <f>Welcome!#REF!</f>
        <v>#REF!</v>
      </c>
      <c r="B300" s="171" t="str">
        <f>_xlfn.XLOOKUP(Welcome!$E$10,'University List'!A:A,'University List'!B:B)</f>
        <v>XX</v>
      </c>
      <c r="C300" s="2" t="s">
        <v>448</v>
      </c>
      <c r="D300" s="2" t="s">
        <v>23</v>
      </c>
      <c r="E300" s="2" t="s">
        <v>533</v>
      </c>
      <c r="F300">
        <f>FTE!C35</f>
        <v>0</v>
      </c>
    </row>
    <row r="301" spans="1:6" x14ac:dyDescent="0.2">
      <c r="A301" s="171" t="e">
        <f>Welcome!#REF!</f>
        <v>#REF!</v>
      </c>
      <c r="B301" s="171" t="str">
        <f>_xlfn.XLOOKUP(Welcome!$E$10,'University List'!A:A,'University List'!B:B)</f>
        <v>XX</v>
      </c>
      <c r="C301" s="2" t="s">
        <v>448</v>
      </c>
      <c r="D301" s="2" t="s">
        <v>24</v>
      </c>
      <c r="E301" s="2" t="s">
        <v>533</v>
      </c>
      <c r="F301">
        <f>FTE!C36</f>
        <v>0</v>
      </c>
    </row>
    <row r="302" spans="1:6" x14ac:dyDescent="0.2">
      <c r="A302" s="171" t="e">
        <f>Welcome!#REF!</f>
        <v>#REF!</v>
      </c>
      <c r="B302" s="171" t="str">
        <f>_xlfn.XLOOKUP(Welcome!$E$10,'University List'!A:A,'University List'!B:B)</f>
        <v>XX</v>
      </c>
      <c r="C302" s="2" t="s">
        <v>448</v>
      </c>
      <c r="D302" s="2" t="s">
        <v>25</v>
      </c>
      <c r="E302" s="2" t="s">
        <v>533</v>
      </c>
      <c r="F302">
        <f>FTE!C37</f>
        <v>0</v>
      </c>
    </row>
    <row r="303" spans="1:6" x14ac:dyDescent="0.2">
      <c r="A303" s="171" t="e">
        <f>Welcome!#REF!</f>
        <v>#REF!</v>
      </c>
      <c r="B303" s="171" t="str">
        <f>_xlfn.XLOOKUP(Welcome!$E$10,'University List'!A:A,'University List'!B:B)</f>
        <v>XX</v>
      </c>
      <c r="C303" s="2" t="s">
        <v>448</v>
      </c>
      <c r="D303" s="2" t="s">
        <v>36</v>
      </c>
      <c r="E303" s="2" t="s">
        <v>533</v>
      </c>
      <c r="F303">
        <f>FTE!C38</f>
        <v>0</v>
      </c>
    </row>
    <row r="304" spans="1:6" x14ac:dyDescent="0.2">
      <c r="A304" s="171" t="e">
        <f>Welcome!#REF!</f>
        <v>#REF!</v>
      </c>
      <c r="B304" s="171" t="str">
        <f>_xlfn.XLOOKUP(Welcome!$E$10,'University List'!A:A,'University List'!B:B)</f>
        <v>XX</v>
      </c>
      <c r="C304" s="2" t="s">
        <v>448</v>
      </c>
      <c r="D304" s="2" t="s">
        <v>538</v>
      </c>
      <c r="E304" s="2" t="s">
        <v>533</v>
      </c>
      <c r="F304">
        <f>FTE!C39</f>
        <v>0</v>
      </c>
    </row>
    <row r="305" spans="1:6" x14ac:dyDescent="0.2">
      <c r="A305" s="171" t="e">
        <f>Welcome!#REF!</f>
        <v>#REF!</v>
      </c>
      <c r="B305" s="171" t="str">
        <f>_xlfn.XLOOKUP(Welcome!$E$10,'University List'!A:A,'University List'!B:B)</f>
        <v>XX</v>
      </c>
      <c r="C305" s="2" t="s">
        <v>448</v>
      </c>
      <c r="D305" s="2" t="s">
        <v>26</v>
      </c>
      <c r="E305" s="2" t="s">
        <v>533</v>
      </c>
      <c r="F305">
        <f>FTE!C41</f>
        <v>0</v>
      </c>
    </row>
    <row r="306" spans="1:6" x14ac:dyDescent="0.2">
      <c r="A306" s="171" t="e">
        <f>Welcome!#REF!</f>
        <v>#REF!</v>
      </c>
      <c r="B306" s="171" t="str">
        <f>_xlfn.XLOOKUP(Welcome!$E$10,'University List'!A:A,'University List'!B:B)</f>
        <v>XX</v>
      </c>
      <c r="C306" s="2" t="s">
        <v>448</v>
      </c>
      <c r="D306" s="2" t="s">
        <v>28</v>
      </c>
      <c r="E306" s="2" t="s">
        <v>533</v>
      </c>
      <c r="F306">
        <f>FTE!C42</f>
        <v>0</v>
      </c>
    </row>
    <row r="307" spans="1:6" x14ac:dyDescent="0.2">
      <c r="A307" s="171" t="e">
        <f>Welcome!#REF!</f>
        <v>#REF!</v>
      </c>
      <c r="B307" s="171" t="str">
        <f>_xlfn.XLOOKUP(Welcome!$E$10,'University List'!A:A,'University List'!B:B)</f>
        <v>XX</v>
      </c>
      <c r="C307" s="2" t="s">
        <v>448</v>
      </c>
      <c r="D307" s="2" t="s">
        <v>29</v>
      </c>
      <c r="E307" s="2" t="s">
        <v>533</v>
      </c>
      <c r="F307">
        <f>FTE!C43</f>
        <v>0</v>
      </c>
    </row>
    <row r="308" spans="1:6" x14ac:dyDescent="0.2">
      <c r="A308" s="171" t="e">
        <f>Welcome!#REF!</f>
        <v>#REF!</v>
      </c>
      <c r="B308" s="171" t="str">
        <f>_xlfn.XLOOKUP(Welcome!$E$10,'University List'!A:A,'University List'!B:B)</f>
        <v>XX</v>
      </c>
      <c r="C308" s="2" t="s">
        <v>448</v>
      </c>
      <c r="D308" s="2" t="s">
        <v>30</v>
      </c>
      <c r="E308" s="2" t="s">
        <v>533</v>
      </c>
      <c r="F308">
        <f>FTE!C44</f>
        <v>0</v>
      </c>
    </row>
    <row r="309" spans="1:6" x14ac:dyDescent="0.2">
      <c r="A309" s="171" t="e">
        <f>Welcome!#REF!</f>
        <v>#REF!</v>
      </c>
      <c r="B309" s="171" t="str">
        <f>_xlfn.XLOOKUP(Welcome!$E$10,'University List'!A:A,'University List'!B:B)</f>
        <v>XX</v>
      </c>
      <c r="C309" s="2" t="s">
        <v>448</v>
      </c>
      <c r="D309" s="2" t="s">
        <v>31</v>
      </c>
      <c r="E309" s="2" t="s">
        <v>533</v>
      </c>
      <c r="F309">
        <f>FTE!C45</f>
        <v>0</v>
      </c>
    </row>
    <row r="310" spans="1:6" x14ac:dyDescent="0.2">
      <c r="A310" s="171" t="e">
        <f>Welcome!#REF!</f>
        <v>#REF!</v>
      </c>
      <c r="B310" s="171" t="str">
        <f>_xlfn.XLOOKUP(Welcome!$E$10,'University List'!A:A,'University List'!B:B)</f>
        <v>XX</v>
      </c>
      <c r="C310" s="2" t="s">
        <v>448</v>
      </c>
      <c r="D310" s="2" t="s">
        <v>32</v>
      </c>
      <c r="E310" s="2" t="s">
        <v>533</v>
      </c>
      <c r="F310">
        <f>FTE!C46</f>
        <v>0</v>
      </c>
    </row>
    <row r="311" spans="1:6" x14ac:dyDescent="0.2">
      <c r="A311" s="171" t="e">
        <f>Welcome!#REF!</f>
        <v>#REF!</v>
      </c>
      <c r="B311" s="171" t="str">
        <f>_xlfn.XLOOKUP(Welcome!$E$10,'University List'!A:A,'University List'!B:B)</f>
        <v>XX</v>
      </c>
      <c r="C311" s="2" t="s">
        <v>448</v>
      </c>
      <c r="D311" s="2" t="s">
        <v>33</v>
      </c>
      <c r="E311" s="2" t="s">
        <v>533</v>
      </c>
      <c r="F311">
        <f>FTE!C47</f>
        <v>0</v>
      </c>
    </row>
    <row r="312" spans="1:6" x14ac:dyDescent="0.2">
      <c r="A312" s="171" t="e">
        <f>Welcome!#REF!</f>
        <v>#REF!</v>
      </c>
      <c r="B312" s="171" t="str">
        <f>_xlfn.XLOOKUP(Welcome!$E$10,'University List'!A:A,'University List'!B:B)</f>
        <v>XX</v>
      </c>
      <c r="C312" s="2" t="s">
        <v>448</v>
      </c>
      <c r="D312" s="2" t="s">
        <v>34</v>
      </c>
      <c r="E312" s="2" t="s">
        <v>533</v>
      </c>
      <c r="F312">
        <f>FTE!C48</f>
        <v>0</v>
      </c>
    </row>
    <row r="313" spans="1:6" x14ac:dyDescent="0.2">
      <c r="A313" s="171" t="e">
        <f>Welcome!#REF!</f>
        <v>#REF!</v>
      </c>
      <c r="B313" s="171" t="str">
        <f>_xlfn.XLOOKUP(Welcome!$E$10,'University List'!A:A,'University List'!B:B)</f>
        <v>XX</v>
      </c>
      <c r="C313" s="2" t="s">
        <v>448</v>
      </c>
      <c r="D313" s="2" t="s">
        <v>35</v>
      </c>
      <c r="E313" s="2" t="s">
        <v>533</v>
      </c>
      <c r="F313">
        <f>FTE!C49</f>
        <v>0</v>
      </c>
    </row>
    <row r="314" spans="1:6" x14ac:dyDescent="0.2">
      <c r="A314" s="171" t="e">
        <f>Welcome!#REF!</f>
        <v>#REF!</v>
      </c>
      <c r="B314" s="171" t="str">
        <f>_xlfn.XLOOKUP(Welcome!$E$10,'University List'!A:A,'University List'!B:B)</f>
        <v>XX</v>
      </c>
      <c r="C314" s="2" t="s">
        <v>448</v>
      </c>
      <c r="D314" s="2" t="s">
        <v>27</v>
      </c>
      <c r="E314" s="2" t="s">
        <v>533</v>
      </c>
      <c r="F314">
        <f>FTE!C50</f>
        <v>0</v>
      </c>
    </row>
    <row r="315" spans="1:6" x14ac:dyDescent="0.2">
      <c r="A315" s="171" t="e">
        <f>Welcome!#REF!</f>
        <v>#REF!</v>
      </c>
      <c r="B315" s="171" t="str">
        <f>_xlfn.XLOOKUP(Welcome!$E$10,'University List'!A:A,'University List'!B:B)</f>
        <v>XX</v>
      </c>
      <c r="C315" s="2" t="s">
        <v>448</v>
      </c>
      <c r="D315" s="2" t="s">
        <v>37</v>
      </c>
      <c r="E315" s="2" t="s">
        <v>533</v>
      </c>
      <c r="F315">
        <f>FTE!C51</f>
        <v>0</v>
      </c>
    </row>
    <row r="316" spans="1:6" x14ac:dyDescent="0.2">
      <c r="A316" s="171" t="e">
        <f>Welcome!#REF!</f>
        <v>#REF!</v>
      </c>
      <c r="B316" s="171" t="str">
        <f>_xlfn.XLOOKUP(Welcome!$E$10,'University List'!A:A,'University List'!B:B)</f>
        <v>XX</v>
      </c>
      <c r="C316" s="2" t="s">
        <v>448</v>
      </c>
      <c r="D316" s="2" t="s">
        <v>539</v>
      </c>
      <c r="E316" s="2" t="s">
        <v>533</v>
      </c>
      <c r="F316">
        <f>FTE!C52</f>
        <v>0</v>
      </c>
    </row>
    <row r="317" spans="1:6" x14ac:dyDescent="0.2">
      <c r="A317" s="171" t="e">
        <f>Welcome!#REF!</f>
        <v>#REF!</v>
      </c>
      <c r="B317" s="171" t="str">
        <f>_xlfn.XLOOKUP(Welcome!$E$10,'University List'!A:A,'University List'!B:B)</f>
        <v>XX</v>
      </c>
      <c r="C317" s="2" t="s">
        <v>448</v>
      </c>
      <c r="D317" s="2" t="s">
        <v>21</v>
      </c>
      <c r="E317" s="2" t="s">
        <v>533</v>
      </c>
      <c r="F317">
        <f>FTE!C54</f>
        <v>0</v>
      </c>
    </row>
    <row r="318" spans="1:6" x14ac:dyDescent="0.2">
      <c r="A318" s="171" t="e">
        <f>Welcome!#REF!</f>
        <v>#REF!</v>
      </c>
      <c r="B318" s="171" t="str">
        <f>_xlfn.XLOOKUP(Welcome!$E$10,'University List'!A:A,'University List'!B:B)</f>
        <v>XX</v>
      </c>
      <c r="C318" s="2" t="s">
        <v>448</v>
      </c>
      <c r="D318" s="2" t="s">
        <v>22</v>
      </c>
      <c r="E318" s="2" t="s">
        <v>46</v>
      </c>
      <c r="F318">
        <f>FTE!D33</f>
        <v>0</v>
      </c>
    </row>
    <row r="319" spans="1:6" x14ac:dyDescent="0.2">
      <c r="A319" s="171" t="e">
        <f>Welcome!#REF!</f>
        <v>#REF!</v>
      </c>
      <c r="B319" s="171" t="str">
        <f>_xlfn.XLOOKUP(Welcome!$E$10,'University List'!A:A,'University List'!B:B)</f>
        <v>XX</v>
      </c>
      <c r="C319" s="2" t="s">
        <v>448</v>
      </c>
      <c r="D319" s="2" t="s">
        <v>20</v>
      </c>
      <c r="E319" s="2" t="s">
        <v>46</v>
      </c>
      <c r="F319">
        <f>FTE!D34</f>
        <v>0</v>
      </c>
    </row>
    <row r="320" spans="1:6" x14ac:dyDescent="0.2">
      <c r="A320" s="171" t="e">
        <f>Welcome!#REF!</f>
        <v>#REF!</v>
      </c>
      <c r="B320" s="171" t="str">
        <f>_xlfn.XLOOKUP(Welcome!$E$10,'University List'!A:A,'University List'!B:B)</f>
        <v>XX</v>
      </c>
      <c r="C320" s="2" t="s">
        <v>448</v>
      </c>
      <c r="D320" s="2" t="s">
        <v>23</v>
      </c>
      <c r="E320" s="2" t="s">
        <v>46</v>
      </c>
      <c r="F320">
        <f>FTE!D35</f>
        <v>0</v>
      </c>
    </row>
    <row r="321" spans="1:6" x14ac:dyDescent="0.2">
      <c r="A321" s="171" t="e">
        <f>Welcome!#REF!</f>
        <v>#REF!</v>
      </c>
      <c r="B321" s="171" t="str">
        <f>_xlfn.XLOOKUP(Welcome!$E$10,'University List'!A:A,'University List'!B:B)</f>
        <v>XX</v>
      </c>
      <c r="C321" s="2" t="s">
        <v>448</v>
      </c>
      <c r="D321" s="2" t="s">
        <v>24</v>
      </c>
      <c r="E321" s="2" t="s">
        <v>46</v>
      </c>
      <c r="F321">
        <f>FTE!D36</f>
        <v>0</v>
      </c>
    </row>
    <row r="322" spans="1:6" x14ac:dyDescent="0.2">
      <c r="A322" s="171" t="e">
        <f>Welcome!#REF!</f>
        <v>#REF!</v>
      </c>
      <c r="B322" s="171" t="str">
        <f>_xlfn.XLOOKUP(Welcome!$E$10,'University List'!A:A,'University List'!B:B)</f>
        <v>XX</v>
      </c>
      <c r="C322" s="2" t="s">
        <v>448</v>
      </c>
      <c r="D322" s="2" t="s">
        <v>25</v>
      </c>
      <c r="E322" s="2" t="s">
        <v>46</v>
      </c>
      <c r="F322">
        <f>FTE!D37</f>
        <v>0</v>
      </c>
    </row>
    <row r="323" spans="1:6" x14ac:dyDescent="0.2">
      <c r="A323" s="171" t="e">
        <f>Welcome!#REF!</f>
        <v>#REF!</v>
      </c>
      <c r="B323" s="171" t="str">
        <f>_xlfn.XLOOKUP(Welcome!$E$10,'University List'!A:A,'University List'!B:B)</f>
        <v>XX</v>
      </c>
      <c r="C323" s="2" t="s">
        <v>448</v>
      </c>
      <c r="D323" s="2" t="s">
        <v>36</v>
      </c>
      <c r="E323" s="2" t="s">
        <v>46</v>
      </c>
      <c r="F323">
        <f>FTE!D38</f>
        <v>0</v>
      </c>
    </row>
    <row r="324" spans="1:6" x14ac:dyDescent="0.2">
      <c r="A324" s="171" t="e">
        <f>Welcome!#REF!</f>
        <v>#REF!</v>
      </c>
      <c r="B324" s="171" t="str">
        <f>_xlfn.XLOOKUP(Welcome!$E$10,'University List'!A:A,'University List'!B:B)</f>
        <v>XX</v>
      </c>
      <c r="C324" s="2" t="s">
        <v>448</v>
      </c>
      <c r="D324" s="2" t="s">
        <v>538</v>
      </c>
      <c r="E324" s="2" t="s">
        <v>46</v>
      </c>
      <c r="F324">
        <f>FTE!D39</f>
        <v>0</v>
      </c>
    </row>
    <row r="325" spans="1:6" x14ac:dyDescent="0.2">
      <c r="A325" s="171" t="e">
        <f>Welcome!#REF!</f>
        <v>#REF!</v>
      </c>
      <c r="B325" s="171" t="str">
        <f>_xlfn.XLOOKUP(Welcome!$E$10,'University List'!A:A,'University List'!B:B)</f>
        <v>XX</v>
      </c>
      <c r="C325" s="2" t="s">
        <v>448</v>
      </c>
      <c r="D325" s="2" t="s">
        <v>26</v>
      </c>
      <c r="E325" s="2" t="s">
        <v>46</v>
      </c>
      <c r="F325">
        <f>FTE!D41</f>
        <v>0</v>
      </c>
    </row>
    <row r="326" spans="1:6" x14ac:dyDescent="0.2">
      <c r="A326" s="171" t="e">
        <f>Welcome!#REF!</f>
        <v>#REF!</v>
      </c>
      <c r="B326" s="171" t="str">
        <f>_xlfn.XLOOKUP(Welcome!$E$10,'University List'!A:A,'University List'!B:B)</f>
        <v>XX</v>
      </c>
      <c r="C326" s="2" t="s">
        <v>448</v>
      </c>
      <c r="D326" s="2" t="s">
        <v>28</v>
      </c>
      <c r="E326" s="2" t="s">
        <v>46</v>
      </c>
      <c r="F326">
        <f>FTE!D42</f>
        <v>0</v>
      </c>
    </row>
    <row r="327" spans="1:6" x14ac:dyDescent="0.2">
      <c r="A327" s="171" t="e">
        <f>Welcome!#REF!</f>
        <v>#REF!</v>
      </c>
      <c r="B327" s="171" t="str">
        <f>_xlfn.XLOOKUP(Welcome!$E$10,'University List'!A:A,'University List'!B:B)</f>
        <v>XX</v>
      </c>
      <c r="C327" s="2" t="s">
        <v>448</v>
      </c>
      <c r="D327" s="2" t="s">
        <v>29</v>
      </c>
      <c r="E327" s="2" t="s">
        <v>46</v>
      </c>
      <c r="F327">
        <f>FTE!D43</f>
        <v>0</v>
      </c>
    </row>
    <row r="328" spans="1:6" x14ac:dyDescent="0.2">
      <c r="A328" s="171" t="e">
        <f>Welcome!#REF!</f>
        <v>#REF!</v>
      </c>
      <c r="B328" s="171" t="str">
        <f>_xlfn.XLOOKUP(Welcome!$E$10,'University List'!A:A,'University List'!B:B)</f>
        <v>XX</v>
      </c>
      <c r="C328" s="2" t="s">
        <v>448</v>
      </c>
      <c r="D328" s="2" t="s">
        <v>30</v>
      </c>
      <c r="E328" s="2" t="s">
        <v>46</v>
      </c>
      <c r="F328">
        <f>FTE!D44</f>
        <v>0</v>
      </c>
    </row>
    <row r="329" spans="1:6" x14ac:dyDescent="0.2">
      <c r="A329" s="171" t="e">
        <f>Welcome!#REF!</f>
        <v>#REF!</v>
      </c>
      <c r="B329" s="171" t="str">
        <f>_xlfn.XLOOKUP(Welcome!$E$10,'University List'!A:A,'University List'!B:B)</f>
        <v>XX</v>
      </c>
      <c r="C329" s="2" t="s">
        <v>448</v>
      </c>
      <c r="D329" s="2" t="s">
        <v>31</v>
      </c>
      <c r="E329" s="2" t="s">
        <v>46</v>
      </c>
      <c r="F329">
        <f>FTE!D45</f>
        <v>0</v>
      </c>
    </row>
    <row r="330" spans="1:6" x14ac:dyDescent="0.2">
      <c r="A330" s="171" t="e">
        <f>Welcome!#REF!</f>
        <v>#REF!</v>
      </c>
      <c r="B330" s="171" t="str">
        <f>_xlfn.XLOOKUP(Welcome!$E$10,'University List'!A:A,'University List'!B:B)</f>
        <v>XX</v>
      </c>
      <c r="C330" s="2" t="s">
        <v>448</v>
      </c>
      <c r="D330" s="2" t="s">
        <v>32</v>
      </c>
      <c r="E330" s="2" t="s">
        <v>46</v>
      </c>
      <c r="F330">
        <f>FTE!D46</f>
        <v>0</v>
      </c>
    </row>
    <row r="331" spans="1:6" x14ac:dyDescent="0.2">
      <c r="A331" s="171" t="e">
        <f>Welcome!#REF!</f>
        <v>#REF!</v>
      </c>
      <c r="B331" s="171" t="str">
        <f>_xlfn.XLOOKUP(Welcome!$E$10,'University List'!A:A,'University List'!B:B)</f>
        <v>XX</v>
      </c>
      <c r="C331" s="2" t="s">
        <v>448</v>
      </c>
      <c r="D331" s="2" t="s">
        <v>33</v>
      </c>
      <c r="E331" s="2" t="s">
        <v>46</v>
      </c>
      <c r="F331">
        <f>FTE!D47</f>
        <v>0</v>
      </c>
    </row>
    <row r="332" spans="1:6" x14ac:dyDescent="0.2">
      <c r="A332" s="171" t="e">
        <f>Welcome!#REF!</f>
        <v>#REF!</v>
      </c>
      <c r="B332" s="171" t="str">
        <f>_xlfn.XLOOKUP(Welcome!$E$10,'University List'!A:A,'University List'!B:B)</f>
        <v>XX</v>
      </c>
      <c r="C332" s="2" t="s">
        <v>448</v>
      </c>
      <c r="D332" s="2" t="s">
        <v>34</v>
      </c>
      <c r="E332" s="2" t="s">
        <v>46</v>
      </c>
      <c r="F332">
        <f>FTE!D48</f>
        <v>0</v>
      </c>
    </row>
    <row r="333" spans="1:6" x14ac:dyDescent="0.2">
      <c r="A333" s="171" t="e">
        <f>Welcome!#REF!</f>
        <v>#REF!</v>
      </c>
      <c r="B333" s="171" t="str">
        <f>_xlfn.XLOOKUP(Welcome!$E$10,'University List'!A:A,'University List'!B:B)</f>
        <v>XX</v>
      </c>
      <c r="C333" s="2" t="s">
        <v>448</v>
      </c>
      <c r="D333" s="2" t="s">
        <v>35</v>
      </c>
      <c r="E333" s="2" t="s">
        <v>46</v>
      </c>
      <c r="F333">
        <f>FTE!D49</f>
        <v>0</v>
      </c>
    </row>
    <row r="334" spans="1:6" x14ac:dyDescent="0.2">
      <c r="A334" s="171" t="e">
        <f>Welcome!#REF!</f>
        <v>#REF!</v>
      </c>
      <c r="B334" s="171" t="str">
        <f>_xlfn.XLOOKUP(Welcome!$E$10,'University List'!A:A,'University List'!B:B)</f>
        <v>XX</v>
      </c>
      <c r="C334" s="2" t="s">
        <v>448</v>
      </c>
      <c r="D334" s="2" t="s">
        <v>27</v>
      </c>
      <c r="E334" s="2" t="s">
        <v>46</v>
      </c>
      <c r="F334">
        <f>FTE!D50</f>
        <v>0</v>
      </c>
    </row>
    <row r="335" spans="1:6" x14ac:dyDescent="0.2">
      <c r="A335" s="171" t="e">
        <f>Welcome!#REF!</f>
        <v>#REF!</v>
      </c>
      <c r="B335" s="171" t="str">
        <f>_xlfn.XLOOKUP(Welcome!$E$10,'University List'!A:A,'University List'!B:B)</f>
        <v>XX</v>
      </c>
      <c r="C335" s="2" t="s">
        <v>448</v>
      </c>
      <c r="D335" s="2" t="s">
        <v>37</v>
      </c>
      <c r="E335" s="2" t="s">
        <v>46</v>
      </c>
      <c r="F335">
        <f>FTE!D51</f>
        <v>0</v>
      </c>
    </row>
    <row r="336" spans="1:6" x14ac:dyDescent="0.2">
      <c r="A336" s="171" t="e">
        <f>Welcome!#REF!</f>
        <v>#REF!</v>
      </c>
      <c r="B336" s="171" t="str">
        <f>_xlfn.XLOOKUP(Welcome!$E$10,'University List'!A:A,'University List'!B:B)</f>
        <v>XX</v>
      </c>
      <c r="C336" s="2" t="s">
        <v>448</v>
      </c>
      <c r="D336" s="2" t="s">
        <v>539</v>
      </c>
      <c r="E336" s="2" t="s">
        <v>46</v>
      </c>
      <c r="F336">
        <f>FTE!D52</f>
        <v>0</v>
      </c>
    </row>
    <row r="337" spans="1:6" x14ac:dyDescent="0.2">
      <c r="A337" s="171" t="e">
        <f>Welcome!#REF!</f>
        <v>#REF!</v>
      </c>
      <c r="B337" s="171" t="str">
        <f>_xlfn.XLOOKUP(Welcome!$E$10,'University List'!A:A,'University List'!B:B)</f>
        <v>XX</v>
      </c>
      <c r="C337" s="2" t="s">
        <v>448</v>
      </c>
      <c r="D337" s="2" t="s">
        <v>21</v>
      </c>
      <c r="E337" s="2" t="s">
        <v>46</v>
      </c>
      <c r="F337">
        <f>FTE!D54</f>
        <v>0</v>
      </c>
    </row>
    <row r="338" spans="1:6" x14ac:dyDescent="0.2">
      <c r="A338" s="171" t="e">
        <f>Welcome!#REF!</f>
        <v>#REF!</v>
      </c>
      <c r="B338" s="171" t="str">
        <f>_xlfn.XLOOKUP(Welcome!$E$10,'University List'!A:A,'University List'!B:B)</f>
        <v>XX</v>
      </c>
      <c r="C338" s="2" t="s">
        <v>448</v>
      </c>
      <c r="D338" s="2" t="s">
        <v>22</v>
      </c>
      <c r="E338" s="2" t="s">
        <v>141</v>
      </c>
      <c r="F338">
        <f>SUM(FTE!B33:D33)</f>
        <v>0</v>
      </c>
    </row>
    <row r="339" spans="1:6" x14ac:dyDescent="0.2">
      <c r="A339" s="171" t="e">
        <f>Welcome!#REF!</f>
        <v>#REF!</v>
      </c>
      <c r="B339" s="171" t="str">
        <f>_xlfn.XLOOKUP(Welcome!$E$10,'University List'!A:A,'University List'!B:B)</f>
        <v>XX</v>
      </c>
      <c r="C339" s="2" t="s">
        <v>448</v>
      </c>
      <c r="D339" s="2" t="s">
        <v>20</v>
      </c>
      <c r="E339" s="2" t="s">
        <v>141</v>
      </c>
      <c r="F339">
        <f>SUM(FTE!B34:D34)</f>
        <v>0</v>
      </c>
    </row>
    <row r="340" spans="1:6" x14ac:dyDescent="0.2">
      <c r="A340" s="171" t="e">
        <f>Welcome!#REF!</f>
        <v>#REF!</v>
      </c>
      <c r="B340" s="171" t="str">
        <f>_xlfn.XLOOKUP(Welcome!$E$10,'University List'!A:A,'University List'!B:B)</f>
        <v>XX</v>
      </c>
      <c r="C340" s="2" t="s">
        <v>448</v>
      </c>
      <c r="D340" s="2" t="s">
        <v>23</v>
      </c>
      <c r="E340" s="2" t="s">
        <v>141</v>
      </c>
      <c r="F340">
        <f>SUM(FTE!B35:D35)</f>
        <v>0</v>
      </c>
    </row>
    <row r="341" spans="1:6" x14ac:dyDescent="0.2">
      <c r="A341" s="171" t="e">
        <f>Welcome!#REF!</f>
        <v>#REF!</v>
      </c>
      <c r="B341" s="171" t="str">
        <f>_xlfn.XLOOKUP(Welcome!$E$10,'University List'!A:A,'University List'!B:B)</f>
        <v>XX</v>
      </c>
      <c r="C341" s="2" t="s">
        <v>448</v>
      </c>
      <c r="D341" s="2" t="s">
        <v>24</v>
      </c>
      <c r="E341" s="2" t="s">
        <v>141</v>
      </c>
      <c r="F341">
        <f>SUM(FTE!B36:D36)</f>
        <v>0</v>
      </c>
    </row>
    <row r="342" spans="1:6" x14ac:dyDescent="0.2">
      <c r="A342" s="171" t="e">
        <f>Welcome!#REF!</f>
        <v>#REF!</v>
      </c>
      <c r="B342" s="171" t="str">
        <f>_xlfn.XLOOKUP(Welcome!$E$10,'University List'!A:A,'University List'!B:B)</f>
        <v>XX</v>
      </c>
      <c r="C342" s="2" t="s">
        <v>448</v>
      </c>
      <c r="D342" s="2" t="s">
        <v>25</v>
      </c>
      <c r="E342" s="2" t="s">
        <v>141</v>
      </c>
      <c r="F342">
        <f>SUM(FTE!B37:D37)</f>
        <v>0</v>
      </c>
    </row>
    <row r="343" spans="1:6" x14ac:dyDescent="0.2">
      <c r="A343" s="171" t="e">
        <f>Welcome!#REF!</f>
        <v>#REF!</v>
      </c>
      <c r="B343" s="171" t="str">
        <f>_xlfn.XLOOKUP(Welcome!$E$10,'University List'!A:A,'University List'!B:B)</f>
        <v>XX</v>
      </c>
      <c r="C343" s="2" t="s">
        <v>448</v>
      </c>
      <c r="D343" s="2" t="s">
        <v>36</v>
      </c>
      <c r="E343" s="2" t="s">
        <v>141</v>
      </c>
      <c r="F343">
        <f>SUM(FTE!B38:D38)</f>
        <v>0</v>
      </c>
    </row>
    <row r="344" spans="1:6" x14ac:dyDescent="0.2">
      <c r="A344" s="171" t="e">
        <f>Welcome!#REF!</f>
        <v>#REF!</v>
      </c>
      <c r="B344" s="171" t="str">
        <f>_xlfn.XLOOKUP(Welcome!$E$10,'University List'!A:A,'University List'!B:B)</f>
        <v>XX</v>
      </c>
      <c r="C344" s="2" t="s">
        <v>448</v>
      </c>
      <c r="D344" s="2" t="s">
        <v>538</v>
      </c>
      <c r="E344" s="2" t="s">
        <v>141</v>
      </c>
      <c r="F344">
        <f>SUM(FTE!B39:D39)</f>
        <v>0</v>
      </c>
    </row>
    <row r="345" spans="1:6" x14ac:dyDescent="0.2">
      <c r="A345" s="171" t="e">
        <f>Welcome!#REF!</f>
        <v>#REF!</v>
      </c>
      <c r="B345" s="171" t="str">
        <f>_xlfn.XLOOKUP(Welcome!$E$10,'University List'!A:A,'University List'!B:B)</f>
        <v>XX</v>
      </c>
      <c r="C345" s="2" t="s">
        <v>448</v>
      </c>
      <c r="D345" s="2" t="s">
        <v>26</v>
      </c>
      <c r="E345" s="2" t="s">
        <v>141</v>
      </c>
      <c r="F345">
        <f>SUM(FTE!B41:D41)</f>
        <v>0</v>
      </c>
    </row>
    <row r="346" spans="1:6" x14ac:dyDescent="0.2">
      <c r="A346" s="171" t="e">
        <f>Welcome!#REF!</f>
        <v>#REF!</v>
      </c>
      <c r="B346" s="171" t="str">
        <f>_xlfn.XLOOKUP(Welcome!$E$10,'University List'!A:A,'University List'!B:B)</f>
        <v>XX</v>
      </c>
      <c r="C346" s="2" t="s">
        <v>448</v>
      </c>
      <c r="D346" s="2" t="s">
        <v>28</v>
      </c>
      <c r="E346" s="2" t="s">
        <v>141</v>
      </c>
      <c r="F346">
        <f>SUM(FTE!B42:D42)</f>
        <v>0</v>
      </c>
    </row>
    <row r="347" spans="1:6" x14ac:dyDescent="0.2">
      <c r="A347" s="171" t="e">
        <f>Welcome!#REF!</f>
        <v>#REF!</v>
      </c>
      <c r="B347" s="171" t="str">
        <f>_xlfn.XLOOKUP(Welcome!$E$10,'University List'!A:A,'University List'!B:B)</f>
        <v>XX</v>
      </c>
      <c r="C347" s="2" t="s">
        <v>448</v>
      </c>
      <c r="D347" s="2" t="s">
        <v>29</v>
      </c>
      <c r="E347" s="2" t="s">
        <v>141</v>
      </c>
      <c r="F347">
        <f>SUM(FTE!B43:D43)</f>
        <v>0</v>
      </c>
    </row>
    <row r="348" spans="1:6" x14ac:dyDescent="0.2">
      <c r="A348" s="171" t="e">
        <f>Welcome!#REF!</f>
        <v>#REF!</v>
      </c>
      <c r="B348" s="171" t="str">
        <f>_xlfn.XLOOKUP(Welcome!$E$10,'University List'!A:A,'University List'!B:B)</f>
        <v>XX</v>
      </c>
      <c r="C348" s="2" t="s">
        <v>448</v>
      </c>
      <c r="D348" s="2" t="s">
        <v>30</v>
      </c>
      <c r="E348" s="2" t="s">
        <v>141</v>
      </c>
      <c r="F348">
        <f>SUM(FTE!B44:D44)</f>
        <v>0</v>
      </c>
    </row>
    <row r="349" spans="1:6" x14ac:dyDescent="0.2">
      <c r="A349" s="171" t="e">
        <f>Welcome!#REF!</f>
        <v>#REF!</v>
      </c>
      <c r="B349" s="171" t="str">
        <f>_xlfn.XLOOKUP(Welcome!$E$10,'University List'!A:A,'University List'!B:B)</f>
        <v>XX</v>
      </c>
      <c r="C349" s="2" t="s">
        <v>448</v>
      </c>
      <c r="D349" s="2" t="s">
        <v>31</v>
      </c>
      <c r="E349" s="2" t="s">
        <v>141</v>
      </c>
      <c r="F349">
        <f>SUM(FTE!B45:D45)</f>
        <v>0</v>
      </c>
    </row>
    <row r="350" spans="1:6" x14ac:dyDescent="0.2">
      <c r="A350" s="171" t="e">
        <f>Welcome!#REF!</f>
        <v>#REF!</v>
      </c>
      <c r="B350" s="171" t="str">
        <f>_xlfn.XLOOKUP(Welcome!$E$10,'University List'!A:A,'University List'!B:B)</f>
        <v>XX</v>
      </c>
      <c r="C350" s="2" t="s">
        <v>448</v>
      </c>
      <c r="D350" s="2" t="s">
        <v>32</v>
      </c>
      <c r="E350" s="2" t="s">
        <v>141</v>
      </c>
      <c r="F350">
        <f>SUM(FTE!B46:D46)</f>
        <v>0</v>
      </c>
    </row>
    <row r="351" spans="1:6" x14ac:dyDescent="0.2">
      <c r="A351" s="171" t="e">
        <f>Welcome!#REF!</f>
        <v>#REF!</v>
      </c>
      <c r="B351" s="171" t="str">
        <f>_xlfn.XLOOKUP(Welcome!$E$10,'University List'!A:A,'University List'!B:B)</f>
        <v>XX</v>
      </c>
      <c r="C351" s="2" t="s">
        <v>448</v>
      </c>
      <c r="D351" s="2" t="s">
        <v>33</v>
      </c>
      <c r="E351" s="2" t="s">
        <v>141</v>
      </c>
      <c r="F351">
        <f>SUM(FTE!B47:D47)</f>
        <v>0</v>
      </c>
    </row>
    <row r="352" spans="1:6" x14ac:dyDescent="0.2">
      <c r="A352" s="171" t="e">
        <f>Welcome!#REF!</f>
        <v>#REF!</v>
      </c>
      <c r="B352" s="171" t="str">
        <f>_xlfn.XLOOKUP(Welcome!$E$10,'University List'!A:A,'University List'!B:B)</f>
        <v>XX</v>
      </c>
      <c r="C352" s="2" t="s">
        <v>448</v>
      </c>
      <c r="D352" s="2" t="s">
        <v>34</v>
      </c>
      <c r="E352" s="2" t="s">
        <v>141</v>
      </c>
      <c r="F352">
        <f>SUM(FTE!B48:D48)</f>
        <v>0</v>
      </c>
    </row>
    <row r="353" spans="1:6" x14ac:dyDescent="0.2">
      <c r="A353" s="171" t="e">
        <f>Welcome!#REF!</f>
        <v>#REF!</v>
      </c>
      <c r="B353" s="171" t="str">
        <f>_xlfn.XLOOKUP(Welcome!$E$10,'University List'!A:A,'University List'!B:B)</f>
        <v>XX</v>
      </c>
      <c r="C353" s="2" t="s">
        <v>448</v>
      </c>
      <c r="D353" s="2" t="s">
        <v>35</v>
      </c>
      <c r="E353" s="2" t="s">
        <v>141</v>
      </c>
      <c r="F353">
        <f>SUM(FTE!B49:D49)</f>
        <v>0</v>
      </c>
    </row>
    <row r="354" spans="1:6" x14ac:dyDescent="0.2">
      <c r="A354" s="171" t="e">
        <f>Welcome!#REF!</f>
        <v>#REF!</v>
      </c>
      <c r="B354" s="171" t="str">
        <f>_xlfn.XLOOKUP(Welcome!$E$10,'University List'!A:A,'University List'!B:B)</f>
        <v>XX</v>
      </c>
      <c r="C354" s="2" t="s">
        <v>448</v>
      </c>
      <c r="D354" s="2" t="s">
        <v>27</v>
      </c>
      <c r="E354" s="2" t="s">
        <v>141</v>
      </c>
      <c r="F354">
        <f>SUM(FTE!B50:D50)</f>
        <v>0</v>
      </c>
    </row>
    <row r="355" spans="1:6" x14ac:dyDescent="0.2">
      <c r="A355" s="171" t="e">
        <f>Welcome!#REF!</f>
        <v>#REF!</v>
      </c>
      <c r="B355" s="171" t="str">
        <f>_xlfn.XLOOKUP(Welcome!$E$10,'University List'!A:A,'University List'!B:B)</f>
        <v>XX</v>
      </c>
      <c r="C355" s="2" t="s">
        <v>448</v>
      </c>
      <c r="D355" s="2" t="s">
        <v>37</v>
      </c>
      <c r="E355" s="2" t="s">
        <v>141</v>
      </c>
      <c r="F355">
        <f>SUM(FTE!B51:D51)</f>
        <v>0</v>
      </c>
    </row>
    <row r="356" spans="1:6" x14ac:dyDescent="0.2">
      <c r="A356" s="171" t="e">
        <f>Welcome!#REF!</f>
        <v>#REF!</v>
      </c>
      <c r="B356" s="171" t="str">
        <f>_xlfn.XLOOKUP(Welcome!$E$10,'University List'!A:A,'University List'!B:B)</f>
        <v>XX</v>
      </c>
      <c r="C356" s="2" t="s">
        <v>448</v>
      </c>
      <c r="D356" s="2" t="s">
        <v>539</v>
      </c>
      <c r="E356" s="2" t="s">
        <v>141</v>
      </c>
      <c r="F356">
        <f>SUM(FTE!B52:D52)</f>
        <v>0</v>
      </c>
    </row>
    <row r="357" spans="1:6" x14ac:dyDescent="0.2">
      <c r="A357" s="171" t="e">
        <f>Welcome!#REF!</f>
        <v>#REF!</v>
      </c>
      <c r="B357" s="171" t="str">
        <f>_xlfn.XLOOKUP(Welcome!$E$10,'University List'!A:A,'University List'!B:B)</f>
        <v>XX</v>
      </c>
      <c r="C357" s="2" t="s">
        <v>448</v>
      </c>
      <c r="D357" s="2" t="s">
        <v>21</v>
      </c>
      <c r="E357" s="2" t="s">
        <v>141</v>
      </c>
      <c r="F357">
        <f>SUM(FTE!B54:D54)</f>
        <v>0</v>
      </c>
    </row>
    <row r="358" spans="1:6" x14ac:dyDescent="0.2">
      <c r="A358" s="171" t="e">
        <f>Welcome!#REF!</f>
        <v>#REF!</v>
      </c>
      <c r="B358" s="171" t="str">
        <f>_xlfn.XLOOKUP(Welcome!$E$10,'University List'!A:A,'University List'!B:B)</f>
        <v>XX</v>
      </c>
      <c r="C358" s="2" t="s">
        <v>144</v>
      </c>
      <c r="D358" s="2" t="s">
        <v>22</v>
      </c>
      <c r="E358" s="2" t="s">
        <v>532</v>
      </c>
      <c r="F358">
        <f>FTE!G33</f>
        <v>0</v>
      </c>
    </row>
    <row r="359" spans="1:6" x14ac:dyDescent="0.2">
      <c r="A359" s="171" t="e">
        <f>Welcome!#REF!</f>
        <v>#REF!</v>
      </c>
      <c r="B359" s="171" t="str">
        <f>_xlfn.XLOOKUP(Welcome!$E$10,'University List'!A:A,'University List'!B:B)</f>
        <v>XX</v>
      </c>
      <c r="C359" s="2" t="s">
        <v>144</v>
      </c>
      <c r="D359" s="2" t="s">
        <v>20</v>
      </c>
      <c r="E359" s="2" t="s">
        <v>532</v>
      </c>
      <c r="F359">
        <f>FTE!G34</f>
        <v>0</v>
      </c>
    </row>
    <row r="360" spans="1:6" x14ac:dyDescent="0.2">
      <c r="A360" s="171" t="e">
        <f>Welcome!#REF!</f>
        <v>#REF!</v>
      </c>
      <c r="B360" s="171" t="str">
        <f>_xlfn.XLOOKUP(Welcome!$E$10,'University List'!A:A,'University List'!B:B)</f>
        <v>XX</v>
      </c>
      <c r="C360" s="2" t="s">
        <v>144</v>
      </c>
      <c r="D360" s="2" t="s">
        <v>23</v>
      </c>
      <c r="E360" s="2" t="s">
        <v>532</v>
      </c>
      <c r="F360">
        <f>FTE!G35</f>
        <v>0</v>
      </c>
    </row>
    <row r="361" spans="1:6" x14ac:dyDescent="0.2">
      <c r="A361" s="171" t="e">
        <f>Welcome!#REF!</f>
        <v>#REF!</v>
      </c>
      <c r="B361" s="171" t="str">
        <f>_xlfn.XLOOKUP(Welcome!$E$10,'University List'!A:A,'University List'!B:B)</f>
        <v>XX</v>
      </c>
      <c r="C361" s="2" t="s">
        <v>144</v>
      </c>
      <c r="D361" s="2" t="s">
        <v>24</v>
      </c>
      <c r="E361" s="2" t="s">
        <v>532</v>
      </c>
      <c r="F361">
        <f>FTE!G36</f>
        <v>0</v>
      </c>
    </row>
    <row r="362" spans="1:6" x14ac:dyDescent="0.2">
      <c r="A362" s="171" t="e">
        <f>Welcome!#REF!</f>
        <v>#REF!</v>
      </c>
      <c r="B362" s="171" t="str">
        <f>_xlfn.XLOOKUP(Welcome!$E$10,'University List'!A:A,'University List'!B:B)</f>
        <v>XX</v>
      </c>
      <c r="C362" s="2" t="s">
        <v>144</v>
      </c>
      <c r="D362" s="2" t="s">
        <v>25</v>
      </c>
      <c r="E362" s="2" t="s">
        <v>532</v>
      </c>
      <c r="F362">
        <f>FTE!G37</f>
        <v>0</v>
      </c>
    </row>
    <row r="363" spans="1:6" x14ac:dyDescent="0.2">
      <c r="A363" s="171" t="e">
        <f>Welcome!#REF!</f>
        <v>#REF!</v>
      </c>
      <c r="B363" s="171" t="str">
        <f>_xlfn.XLOOKUP(Welcome!$E$10,'University List'!A:A,'University List'!B:B)</f>
        <v>XX</v>
      </c>
      <c r="C363" s="2" t="s">
        <v>144</v>
      </c>
      <c r="D363" s="2" t="s">
        <v>36</v>
      </c>
      <c r="E363" s="2" t="s">
        <v>532</v>
      </c>
      <c r="F363">
        <f>FTE!G38</f>
        <v>0</v>
      </c>
    </row>
    <row r="364" spans="1:6" x14ac:dyDescent="0.2">
      <c r="A364" s="171" t="e">
        <f>Welcome!#REF!</f>
        <v>#REF!</v>
      </c>
      <c r="B364" s="171" t="str">
        <f>_xlfn.XLOOKUP(Welcome!$E$10,'University List'!A:A,'University List'!B:B)</f>
        <v>XX</v>
      </c>
      <c r="C364" s="2" t="s">
        <v>144</v>
      </c>
      <c r="D364" s="2" t="s">
        <v>538</v>
      </c>
      <c r="E364" s="2" t="s">
        <v>532</v>
      </c>
      <c r="F364">
        <f>FTE!G39</f>
        <v>0</v>
      </c>
    </row>
    <row r="365" spans="1:6" x14ac:dyDescent="0.2">
      <c r="A365" s="171" t="e">
        <f>Welcome!#REF!</f>
        <v>#REF!</v>
      </c>
      <c r="B365" s="171" t="str">
        <f>_xlfn.XLOOKUP(Welcome!$E$10,'University List'!A:A,'University List'!B:B)</f>
        <v>XX</v>
      </c>
      <c r="C365" s="2" t="s">
        <v>144</v>
      </c>
      <c r="D365" s="2" t="s">
        <v>26</v>
      </c>
      <c r="E365" s="2" t="s">
        <v>532</v>
      </c>
      <c r="F365">
        <f>FTE!G41</f>
        <v>0</v>
      </c>
    </row>
    <row r="366" spans="1:6" x14ac:dyDescent="0.2">
      <c r="A366" s="171" t="e">
        <f>Welcome!#REF!</f>
        <v>#REF!</v>
      </c>
      <c r="B366" s="171" t="str">
        <f>_xlfn.XLOOKUP(Welcome!$E$10,'University List'!A:A,'University List'!B:B)</f>
        <v>XX</v>
      </c>
      <c r="C366" s="2" t="s">
        <v>144</v>
      </c>
      <c r="D366" s="2" t="s">
        <v>28</v>
      </c>
      <c r="E366" s="2" t="s">
        <v>532</v>
      </c>
      <c r="F366">
        <f>FTE!G42</f>
        <v>0</v>
      </c>
    </row>
    <row r="367" spans="1:6" x14ac:dyDescent="0.2">
      <c r="A367" s="171" t="e">
        <f>Welcome!#REF!</f>
        <v>#REF!</v>
      </c>
      <c r="B367" s="171" t="str">
        <f>_xlfn.XLOOKUP(Welcome!$E$10,'University List'!A:A,'University List'!B:B)</f>
        <v>XX</v>
      </c>
      <c r="C367" s="2" t="s">
        <v>144</v>
      </c>
      <c r="D367" s="2" t="s">
        <v>29</v>
      </c>
      <c r="E367" s="2" t="s">
        <v>532</v>
      </c>
      <c r="F367">
        <f>FTE!G43</f>
        <v>0</v>
      </c>
    </row>
    <row r="368" spans="1:6" x14ac:dyDescent="0.2">
      <c r="A368" s="171" t="e">
        <f>Welcome!#REF!</f>
        <v>#REF!</v>
      </c>
      <c r="B368" s="171" t="str">
        <f>_xlfn.XLOOKUP(Welcome!$E$10,'University List'!A:A,'University List'!B:B)</f>
        <v>XX</v>
      </c>
      <c r="C368" s="2" t="s">
        <v>144</v>
      </c>
      <c r="D368" s="2" t="s">
        <v>30</v>
      </c>
      <c r="E368" s="2" t="s">
        <v>532</v>
      </c>
      <c r="F368">
        <f>FTE!G44</f>
        <v>0</v>
      </c>
    </row>
    <row r="369" spans="1:6" x14ac:dyDescent="0.2">
      <c r="A369" s="171" t="e">
        <f>Welcome!#REF!</f>
        <v>#REF!</v>
      </c>
      <c r="B369" s="171" t="str">
        <f>_xlfn.XLOOKUP(Welcome!$E$10,'University List'!A:A,'University List'!B:B)</f>
        <v>XX</v>
      </c>
      <c r="C369" s="2" t="s">
        <v>144</v>
      </c>
      <c r="D369" s="2" t="s">
        <v>31</v>
      </c>
      <c r="E369" s="2" t="s">
        <v>532</v>
      </c>
      <c r="F369">
        <f>FTE!G45</f>
        <v>0</v>
      </c>
    </row>
    <row r="370" spans="1:6" x14ac:dyDescent="0.2">
      <c r="A370" s="171" t="e">
        <f>Welcome!#REF!</f>
        <v>#REF!</v>
      </c>
      <c r="B370" s="171" t="str">
        <f>_xlfn.XLOOKUP(Welcome!$E$10,'University List'!A:A,'University List'!B:B)</f>
        <v>XX</v>
      </c>
      <c r="C370" s="2" t="s">
        <v>144</v>
      </c>
      <c r="D370" s="2" t="s">
        <v>32</v>
      </c>
      <c r="E370" s="2" t="s">
        <v>532</v>
      </c>
      <c r="F370">
        <f>FTE!G46</f>
        <v>0</v>
      </c>
    </row>
    <row r="371" spans="1:6" x14ac:dyDescent="0.2">
      <c r="A371" s="171" t="e">
        <f>Welcome!#REF!</f>
        <v>#REF!</v>
      </c>
      <c r="B371" s="171" t="str">
        <f>_xlfn.XLOOKUP(Welcome!$E$10,'University List'!A:A,'University List'!B:B)</f>
        <v>XX</v>
      </c>
      <c r="C371" s="2" t="s">
        <v>144</v>
      </c>
      <c r="D371" s="2" t="s">
        <v>33</v>
      </c>
      <c r="E371" s="2" t="s">
        <v>532</v>
      </c>
      <c r="F371">
        <f>FTE!G47</f>
        <v>0</v>
      </c>
    </row>
    <row r="372" spans="1:6" x14ac:dyDescent="0.2">
      <c r="A372" s="171" t="e">
        <f>Welcome!#REF!</f>
        <v>#REF!</v>
      </c>
      <c r="B372" s="171" t="str">
        <f>_xlfn.XLOOKUP(Welcome!$E$10,'University List'!A:A,'University List'!B:B)</f>
        <v>XX</v>
      </c>
      <c r="C372" s="2" t="s">
        <v>144</v>
      </c>
      <c r="D372" s="2" t="s">
        <v>34</v>
      </c>
      <c r="E372" s="2" t="s">
        <v>532</v>
      </c>
      <c r="F372">
        <f>FTE!G48</f>
        <v>0</v>
      </c>
    </row>
    <row r="373" spans="1:6" x14ac:dyDescent="0.2">
      <c r="A373" s="171" t="e">
        <f>Welcome!#REF!</f>
        <v>#REF!</v>
      </c>
      <c r="B373" s="171" t="str">
        <f>_xlfn.XLOOKUP(Welcome!$E$10,'University List'!A:A,'University List'!B:B)</f>
        <v>XX</v>
      </c>
      <c r="C373" s="2" t="s">
        <v>144</v>
      </c>
      <c r="D373" s="2" t="s">
        <v>35</v>
      </c>
      <c r="E373" s="2" t="s">
        <v>532</v>
      </c>
      <c r="F373">
        <f>FTE!G49</f>
        <v>0</v>
      </c>
    </row>
    <row r="374" spans="1:6" x14ac:dyDescent="0.2">
      <c r="A374" s="171" t="e">
        <f>Welcome!#REF!</f>
        <v>#REF!</v>
      </c>
      <c r="B374" s="171" t="str">
        <f>_xlfn.XLOOKUP(Welcome!$E$10,'University List'!A:A,'University List'!B:B)</f>
        <v>XX</v>
      </c>
      <c r="C374" s="2" t="s">
        <v>144</v>
      </c>
      <c r="D374" s="2" t="s">
        <v>27</v>
      </c>
      <c r="E374" s="2" t="s">
        <v>532</v>
      </c>
      <c r="F374">
        <f>FTE!G50</f>
        <v>0</v>
      </c>
    </row>
    <row r="375" spans="1:6" x14ac:dyDescent="0.2">
      <c r="A375" s="171" t="e">
        <f>Welcome!#REF!</f>
        <v>#REF!</v>
      </c>
      <c r="B375" s="171" t="str">
        <f>_xlfn.XLOOKUP(Welcome!$E$10,'University List'!A:A,'University List'!B:B)</f>
        <v>XX</v>
      </c>
      <c r="C375" s="2" t="s">
        <v>144</v>
      </c>
      <c r="D375" s="2" t="s">
        <v>37</v>
      </c>
      <c r="E375" s="2" t="s">
        <v>532</v>
      </c>
      <c r="F375">
        <f>FTE!G51</f>
        <v>0</v>
      </c>
    </row>
    <row r="376" spans="1:6" x14ac:dyDescent="0.2">
      <c r="A376" s="171" t="e">
        <f>Welcome!#REF!</f>
        <v>#REF!</v>
      </c>
      <c r="B376" s="171" t="str">
        <f>_xlfn.XLOOKUP(Welcome!$E$10,'University List'!A:A,'University List'!B:B)</f>
        <v>XX</v>
      </c>
      <c r="C376" s="2" t="s">
        <v>144</v>
      </c>
      <c r="D376" s="2" t="s">
        <v>539</v>
      </c>
      <c r="E376" s="2" t="s">
        <v>532</v>
      </c>
      <c r="F376">
        <f>FTE!G52</f>
        <v>0</v>
      </c>
    </row>
    <row r="377" spans="1:6" x14ac:dyDescent="0.2">
      <c r="A377" s="171" t="e">
        <f>Welcome!#REF!</f>
        <v>#REF!</v>
      </c>
      <c r="B377" s="171" t="str">
        <f>_xlfn.XLOOKUP(Welcome!$E$10,'University List'!A:A,'University List'!B:B)</f>
        <v>XX</v>
      </c>
      <c r="C377" s="2" t="s">
        <v>144</v>
      </c>
      <c r="D377" s="2" t="s">
        <v>21</v>
      </c>
      <c r="E377" s="2" t="s">
        <v>532</v>
      </c>
      <c r="F377">
        <f>FTE!G54</f>
        <v>0</v>
      </c>
    </row>
    <row r="378" spans="1:6" x14ac:dyDescent="0.2">
      <c r="A378" s="171" t="e">
        <f>Welcome!#REF!</f>
        <v>#REF!</v>
      </c>
      <c r="B378" s="171" t="str">
        <f>_xlfn.XLOOKUP(Welcome!$E$10,'University List'!A:A,'University List'!B:B)</f>
        <v>XX</v>
      </c>
      <c r="C378" s="2" t="s">
        <v>144</v>
      </c>
      <c r="D378" s="2" t="s">
        <v>22</v>
      </c>
      <c r="E378" s="2" t="s">
        <v>533</v>
      </c>
      <c r="F378">
        <f>FTE!H33</f>
        <v>0</v>
      </c>
    </row>
    <row r="379" spans="1:6" x14ac:dyDescent="0.2">
      <c r="A379" s="171" t="e">
        <f>Welcome!#REF!</f>
        <v>#REF!</v>
      </c>
      <c r="B379" s="171" t="str">
        <f>_xlfn.XLOOKUP(Welcome!$E$10,'University List'!A:A,'University List'!B:B)</f>
        <v>XX</v>
      </c>
      <c r="C379" s="2" t="s">
        <v>144</v>
      </c>
      <c r="D379" s="2" t="s">
        <v>20</v>
      </c>
      <c r="E379" s="2" t="s">
        <v>533</v>
      </c>
      <c r="F379">
        <f>FTE!H34</f>
        <v>0</v>
      </c>
    </row>
    <row r="380" spans="1:6" x14ac:dyDescent="0.2">
      <c r="A380" s="171" t="e">
        <f>Welcome!#REF!</f>
        <v>#REF!</v>
      </c>
      <c r="B380" s="171" t="str">
        <f>_xlfn.XLOOKUP(Welcome!$E$10,'University List'!A:A,'University List'!B:B)</f>
        <v>XX</v>
      </c>
      <c r="C380" s="2" t="s">
        <v>144</v>
      </c>
      <c r="D380" s="2" t="s">
        <v>23</v>
      </c>
      <c r="E380" s="2" t="s">
        <v>533</v>
      </c>
      <c r="F380">
        <f>FTE!H35</f>
        <v>0</v>
      </c>
    </row>
    <row r="381" spans="1:6" x14ac:dyDescent="0.2">
      <c r="A381" s="171" t="e">
        <f>Welcome!#REF!</f>
        <v>#REF!</v>
      </c>
      <c r="B381" s="171" t="str">
        <f>_xlfn.XLOOKUP(Welcome!$E$10,'University List'!A:A,'University List'!B:B)</f>
        <v>XX</v>
      </c>
      <c r="C381" s="2" t="s">
        <v>144</v>
      </c>
      <c r="D381" s="2" t="s">
        <v>24</v>
      </c>
      <c r="E381" s="2" t="s">
        <v>533</v>
      </c>
      <c r="F381">
        <f>FTE!H36</f>
        <v>0</v>
      </c>
    </row>
    <row r="382" spans="1:6" x14ac:dyDescent="0.2">
      <c r="A382" s="171" t="e">
        <f>Welcome!#REF!</f>
        <v>#REF!</v>
      </c>
      <c r="B382" s="171" t="str">
        <f>_xlfn.XLOOKUP(Welcome!$E$10,'University List'!A:A,'University List'!B:B)</f>
        <v>XX</v>
      </c>
      <c r="C382" s="2" t="s">
        <v>144</v>
      </c>
      <c r="D382" s="2" t="s">
        <v>25</v>
      </c>
      <c r="E382" s="2" t="s">
        <v>533</v>
      </c>
      <c r="F382">
        <f>FTE!H37</f>
        <v>0</v>
      </c>
    </row>
    <row r="383" spans="1:6" x14ac:dyDescent="0.2">
      <c r="A383" s="171" t="e">
        <f>Welcome!#REF!</f>
        <v>#REF!</v>
      </c>
      <c r="B383" s="171" t="str">
        <f>_xlfn.XLOOKUP(Welcome!$E$10,'University List'!A:A,'University List'!B:B)</f>
        <v>XX</v>
      </c>
      <c r="C383" s="2" t="s">
        <v>144</v>
      </c>
      <c r="D383" s="2" t="s">
        <v>36</v>
      </c>
      <c r="E383" s="2" t="s">
        <v>533</v>
      </c>
      <c r="F383">
        <f>FTE!H38</f>
        <v>0</v>
      </c>
    </row>
    <row r="384" spans="1:6" x14ac:dyDescent="0.2">
      <c r="A384" s="171" t="e">
        <f>Welcome!#REF!</f>
        <v>#REF!</v>
      </c>
      <c r="B384" s="171" t="str">
        <f>_xlfn.XLOOKUP(Welcome!$E$10,'University List'!A:A,'University List'!B:B)</f>
        <v>XX</v>
      </c>
      <c r="C384" s="2" t="s">
        <v>144</v>
      </c>
      <c r="D384" s="2" t="s">
        <v>538</v>
      </c>
      <c r="E384" s="2" t="s">
        <v>533</v>
      </c>
      <c r="F384">
        <f>FTE!H39</f>
        <v>0</v>
      </c>
    </row>
    <row r="385" spans="1:6" x14ac:dyDescent="0.2">
      <c r="A385" s="171" t="e">
        <f>Welcome!#REF!</f>
        <v>#REF!</v>
      </c>
      <c r="B385" s="171" t="str">
        <f>_xlfn.XLOOKUP(Welcome!$E$10,'University List'!A:A,'University List'!B:B)</f>
        <v>XX</v>
      </c>
      <c r="C385" s="2" t="s">
        <v>144</v>
      </c>
      <c r="D385" s="2" t="s">
        <v>26</v>
      </c>
      <c r="E385" s="2" t="s">
        <v>533</v>
      </c>
      <c r="F385">
        <f>FTE!H41</f>
        <v>0</v>
      </c>
    </row>
    <row r="386" spans="1:6" x14ac:dyDescent="0.2">
      <c r="A386" s="171" t="e">
        <f>Welcome!#REF!</f>
        <v>#REF!</v>
      </c>
      <c r="B386" s="171" t="str">
        <f>_xlfn.XLOOKUP(Welcome!$E$10,'University List'!A:A,'University List'!B:B)</f>
        <v>XX</v>
      </c>
      <c r="C386" s="2" t="s">
        <v>144</v>
      </c>
      <c r="D386" s="2" t="s">
        <v>28</v>
      </c>
      <c r="E386" s="2" t="s">
        <v>533</v>
      </c>
      <c r="F386">
        <f>FTE!H42</f>
        <v>0</v>
      </c>
    </row>
    <row r="387" spans="1:6" x14ac:dyDescent="0.2">
      <c r="A387" s="171" t="e">
        <f>Welcome!#REF!</f>
        <v>#REF!</v>
      </c>
      <c r="B387" s="171" t="str">
        <f>_xlfn.XLOOKUP(Welcome!$E$10,'University List'!A:A,'University List'!B:B)</f>
        <v>XX</v>
      </c>
      <c r="C387" s="2" t="s">
        <v>144</v>
      </c>
      <c r="D387" s="2" t="s">
        <v>29</v>
      </c>
      <c r="E387" s="2" t="s">
        <v>533</v>
      </c>
      <c r="F387">
        <f>FTE!H43</f>
        <v>0</v>
      </c>
    </row>
    <row r="388" spans="1:6" x14ac:dyDescent="0.2">
      <c r="A388" s="171" t="e">
        <f>Welcome!#REF!</f>
        <v>#REF!</v>
      </c>
      <c r="B388" s="171" t="str">
        <f>_xlfn.XLOOKUP(Welcome!$E$10,'University List'!A:A,'University List'!B:B)</f>
        <v>XX</v>
      </c>
      <c r="C388" s="2" t="s">
        <v>144</v>
      </c>
      <c r="D388" s="2" t="s">
        <v>30</v>
      </c>
      <c r="E388" s="2" t="s">
        <v>533</v>
      </c>
      <c r="F388">
        <f>FTE!H44</f>
        <v>0</v>
      </c>
    </row>
    <row r="389" spans="1:6" x14ac:dyDescent="0.2">
      <c r="A389" s="171" t="e">
        <f>Welcome!#REF!</f>
        <v>#REF!</v>
      </c>
      <c r="B389" s="171" t="str">
        <f>_xlfn.XLOOKUP(Welcome!$E$10,'University List'!A:A,'University List'!B:B)</f>
        <v>XX</v>
      </c>
      <c r="C389" s="2" t="s">
        <v>144</v>
      </c>
      <c r="D389" s="2" t="s">
        <v>31</v>
      </c>
      <c r="E389" s="2" t="s">
        <v>533</v>
      </c>
      <c r="F389">
        <f>FTE!H45</f>
        <v>0</v>
      </c>
    </row>
    <row r="390" spans="1:6" x14ac:dyDescent="0.2">
      <c r="A390" s="171" t="e">
        <f>Welcome!#REF!</f>
        <v>#REF!</v>
      </c>
      <c r="B390" s="171" t="str">
        <f>_xlfn.XLOOKUP(Welcome!$E$10,'University List'!A:A,'University List'!B:B)</f>
        <v>XX</v>
      </c>
      <c r="C390" s="2" t="s">
        <v>144</v>
      </c>
      <c r="D390" s="2" t="s">
        <v>32</v>
      </c>
      <c r="E390" s="2" t="s">
        <v>533</v>
      </c>
      <c r="F390">
        <f>FTE!H46</f>
        <v>0</v>
      </c>
    </row>
    <row r="391" spans="1:6" x14ac:dyDescent="0.2">
      <c r="A391" s="171" t="e">
        <f>Welcome!#REF!</f>
        <v>#REF!</v>
      </c>
      <c r="B391" s="171" t="str">
        <f>_xlfn.XLOOKUP(Welcome!$E$10,'University List'!A:A,'University List'!B:B)</f>
        <v>XX</v>
      </c>
      <c r="C391" s="2" t="s">
        <v>144</v>
      </c>
      <c r="D391" s="2" t="s">
        <v>33</v>
      </c>
      <c r="E391" s="2" t="s">
        <v>533</v>
      </c>
      <c r="F391">
        <f>FTE!H47</f>
        <v>0</v>
      </c>
    </row>
    <row r="392" spans="1:6" x14ac:dyDescent="0.2">
      <c r="A392" s="171" t="e">
        <f>Welcome!#REF!</f>
        <v>#REF!</v>
      </c>
      <c r="B392" s="171" t="str">
        <f>_xlfn.XLOOKUP(Welcome!$E$10,'University List'!A:A,'University List'!B:B)</f>
        <v>XX</v>
      </c>
      <c r="C392" s="2" t="s">
        <v>144</v>
      </c>
      <c r="D392" s="2" t="s">
        <v>34</v>
      </c>
      <c r="E392" s="2" t="s">
        <v>533</v>
      </c>
      <c r="F392">
        <f>FTE!H48</f>
        <v>0</v>
      </c>
    </row>
    <row r="393" spans="1:6" x14ac:dyDescent="0.2">
      <c r="A393" s="171" t="e">
        <f>Welcome!#REF!</f>
        <v>#REF!</v>
      </c>
      <c r="B393" s="171" t="str">
        <f>_xlfn.XLOOKUP(Welcome!$E$10,'University List'!A:A,'University List'!B:B)</f>
        <v>XX</v>
      </c>
      <c r="C393" s="2" t="s">
        <v>144</v>
      </c>
      <c r="D393" s="2" t="s">
        <v>35</v>
      </c>
      <c r="E393" s="2" t="s">
        <v>533</v>
      </c>
      <c r="F393">
        <f>FTE!H49</f>
        <v>0</v>
      </c>
    </row>
    <row r="394" spans="1:6" x14ac:dyDescent="0.2">
      <c r="A394" s="171" t="e">
        <f>Welcome!#REF!</f>
        <v>#REF!</v>
      </c>
      <c r="B394" s="171" t="str">
        <f>_xlfn.XLOOKUP(Welcome!$E$10,'University List'!A:A,'University List'!B:B)</f>
        <v>XX</v>
      </c>
      <c r="C394" s="2" t="s">
        <v>144</v>
      </c>
      <c r="D394" s="2" t="s">
        <v>27</v>
      </c>
      <c r="E394" s="2" t="s">
        <v>533</v>
      </c>
      <c r="F394">
        <f>FTE!H50</f>
        <v>0</v>
      </c>
    </row>
    <row r="395" spans="1:6" x14ac:dyDescent="0.2">
      <c r="A395" s="171" t="e">
        <f>Welcome!#REF!</f>
        <v>#REF!</v>
      </c>
      <c r="B395" s="171" t="str">
        <f>_xlfn.XLOOKUP(Welcome!$E$10,'University List'!A:A,'University List'!B:B)</f>
        <v>XX</v>
      </c>
      <c r="C395" s="2" t="s">
        <v>144</v>
      </c>
      <c r="D395" s="2" t="s">
        <v>37</v>
      </c>
      <c r="E395" s="2" t="s">
        <v>533</v>
      </c>
      <c r="F395">
        <f>FTE!H51</f>
        <v>0</v>
      </c>
    </row>
    <row r="396" spans="1:6" x14ac:dyDescent="0.2">
      <c r="A396" s="171" t="e">
        <f>Welcome!#REF!</f>
        <v>#REF!</v>
      </c>
      <c r="B396" s="171" t="str">
        <f>_xlfn.XLOOKUP(Welcome!$E$10,'University List'!A:A,'University List'!B:B)</f>
        <v>XX</v>
      </c>
      <c r="C396" s="2" t="s">
        <v>144</v>
      </c>
      <c r="D396" s="2" t="s">
        <v>539</v>
      </c>
      <c r="E396" s="2" t="s">
        <v>533</v>
      </c>
      <c r="F396">
        <f>FTE!H52</f>
        <v>0</v>
      </c>
    </row>
    <row r="397" spans="1:6" x14ac:dyDescent="0.2">
      <c r="A397" s="171" t="e">
        <f>Welcome!#REF!</f>
        <v>#REF!</v>
      </c>
      <c r="B397" s="171" t="str">
        <f>_xlfn.XLOOKUP(Welcome!$E$10,'University List'!A:A,'University List'!B:B)</f>
        <v>XX</v>
      </c>
      <c r="C397" s="2" t="s">
        <v>144</v>
      </c>
      <c r="D397" s="2" t="s">
        <v>21</v>
      </c>
      <c r="E397" s="2" t="s">
        <v>533</v>
      </c>
      <c r="F397">
        <f>FTE!H54</f>
        <v>0</v>
      </c>
    </row>
    <row r="398" spans="1:6" x14ac:dyDescent="0.2">
      <c r="A398" s="171" t="e">
        <f>Welcome!#REF!</f>
        <v>#REF!</v>
      </c>
      <c r="B398" s="171" t="str">
        <f>_xlfn.XLOOKUP(Welcome!$E$10,'University List'!A:A,'University List'!B:B)</f>
        <v>XX</v>
      </c>
      <c r="C398" s="2" t="s">
        <v>144</v>
      </c>
      <c r="D398" s="2" t="s">
        <v>22</v>
      </c>
      <c r="E398" s="2" t="s">
        <v>46</v>
      </c>
      <c r="F398">
        <f>FTE!I33</f>
        <v>0</v>
      </c>
    </row>
    <row r="399" spans="1:6" x14ac:dyDescent="0.2">
      <c r="A399" s="171" t="e">
        <f>Welcome!#REF!</f>
        <v>#REF!</v>
      </c>
      <c r="B399" s="171" t="str">
        <f>_xlfn.XLOOKUP(Welcome!$E$10,'University List'!A:A,'University List'!B:B)</f>
        <v>XX</v>
      </c>
      <c r="C399" s="2" t="s">
        <v>144</v>
      </c>
      <c r="D399" s="2" t="s">
        <v>20</v>
      </c>
      <c r="E399" s="2" t="s">
        <v>46</v>
      </c>
      <c r="F399">
        <f>FTE!I34</f>
        <v>0</v>
      </c>
    </row>
    <row r="400" spans="1:6" x14ac:dyDescent="0.2">
      <c r="A400" s="171" t="e">
        <f>Welcome!#REF!</f>
        <v>#REF!</v>
      </c>
      <c r="B400" s="171" t="str">
        <f>_xlfn.XLOOKUP(Welcome!$E$10,'University List'!A:A,'University List'!B:B)</f>
        <v>XX</v>
      </c>
      <c r="C400" s="2" t="s">
        <v>144</v>
      </c>
      <c r="D400" s="2" t="s">
        <v>23</v>
      </c>
      <c r="E400" s="2" t="s">
        <v>46</v>
      </c>
      <c r="F400">
        <f>FTE!I35</f>
        <v>0</v>
      </c>
    </row>
    <row r="401" spans="1:6" x14ac:dyDescent="0.2">
      <c r="A401" s="171" t="e">
        <f>Welcome!#REF!</f>
        <v>#REF!</v>
      </c>
      <c r="B401" s="171" t="str">
        <f>_xlfn.XLOOKUP(Welcome!$E$10,'University List'!A:A,'University List'!B:B)</f>
        <v>XX</v>
      </c>
      <c r="C401" s="2" t="s">
        <v>144</v>
      </c>
      <c r="D401" s="2" t="s">
        <v>24</v>
      </c>
      <c r="E401" s="2" t="s">
        <v>46</v>
      </c>
      <c r="F401">
        <f>FTE!I36</f>
        <v>0</v>
      </c>
    </row>
    <row r="402" spans="1:6" x14ac:dyDescent="0.2">
      <c r="A402" s="171" t="e">
        <f>Welcome!#REF!</f>
        <v>#REF!</v>
      </c>
      <c r="B402" s="171" t="str">
        <f>_xlfn.XLOOKUP(Welcome!$E$10,'University List'!A:A,'University List'!B:B)</f>
        <v>XX</v>
      </c>
      <c r="C402" s="2" t="s">
        <v>144</v>
      </c>
      <c r="D402" s="2" t="s">
        <v>25</v>
      </c>
      <c r="E402" s="2" t="s">
        <v>46</v>
      </c>
      <c r="F402">
        <f>FTE!I37</f>
        <v>0</v>
      </c>
    </row>
    <row r="403" spans="1:6" x14ac:dyDescent="0.2">
      <c r="A403" s="171" t="e">
        <f>Welcome!#REF!</f>
        <v>#REF!</v>
      </c>
      <c r="B403" s="171" t="str">
        <f>_xlfn.XLOOKUP(Welcome!$E$10,'University List'!A:A,'University List'!B:B)</f>
        <v>XX</v>
      </c>
      <c r="C403" s="2" t="s">
        <v>144</v>
      </c>
      <c r="D403" s="2" t="s">
        <v>36</v>
      </c>
      <c r="E403" s="2" t="s">
        <v>46</v>
      </c>
      <c r="F403">
        <f>FTE!I38</f>
        <v>0</v>
      </c>
    </row>
    <row r="404" spans="1:6" x14ac:dyDescent="0.2">
      <c r="A404" s="171" t="e">
        <f>Welcome!#REF!</f>
        <v>#REF!</v>
      </c>
      <c r="B404" s="171" t="str">
        <f>_xlfn.XLOOKUP(Welcome!$E$10,'University List'!A:A,'University List'!B:B)</f>
        <v>XX</v>
      </c>
      <c r="C404" s="2" t="s">
        <v>144</v>
      </c>
      <c r="D404" s="2" t="s">
        <v>538</v>
      </c>
      <c r="E404" s="2" t="s">
        <v>46</v>
      </c>
      <c r="F404">
        <f>FTE!I39</f>
        <v>0</v>
      </c>
    </row>
    <row r="405" spans="1:6" x14ac:dyDescent="0.2">
      <c r="A405" s="171" t="e">
        <f>Welcome!#REF!</f>
        <v>#REF!</v>
      </c>
      <c r="B405" s="171" t="str">
        <f>_xlfn.XLOOKUP(Welcome!$E$10,'University List'!A:A,'University List'!B:B)</f>
        <v>XX</v>
      </c>
      <c r="C405" s="2" t="s">
        <v>144</v>
      </c>
      <c r="D405" s="2" t="s">
        <v>26</v>
      </c>
      <c r="E405" s="2" t="s">
        <v>46</v>
      </c>
      <c r="F405">
        <f>FTE!I41</f>
        <v>0</v>
      </c>
    </row>
    <row r="406" spans="1:6" x14ac:dyDescent="0.2">
      <c r="A406" s="171" t="e">
        <f>Welcome!#REF!</f>
        <v>#REF!</v>
      </c>
      <c r="B406" s="171" t="str">
        <f>_xlfn.XLOOKUP(Welcome!$E$10,'University List'!A:A,'University List'!B:B)</f>
        <v>XX</v>
      </c>
      <c r="C406" s="2" t="s">
        <v>144</v>
      </c>
      <c r="D406" s="2" t="s">
        <v>28</v>
      </c>
      <c r="E406" s="2" t="s">
        <v>46</v>
      </c>
      <c r="F406">
        <f>FTE!I42</f>
        <v>0</v>
      </c>
    </row>
    <row r="407" spans="1:6" x14ac:dyDescent="0.2">
      <c r="A407" s="171" t="e">
        <f>Welcome!#REF!</f>
        <v>#REF!</v>
      </c>
      <c r="B407" s="171" t="str">
        <f>_xlfn.XLOOKUP(Welcome!$E$10,'University List'!A:A,'University List'!B:B)</f>
        <v>XX</v>
      </c>
      <c r="C407" s="2" t="s">
        <v>144</v>
      </c>
      <c r="D407" s="2" t="s">
        <v>29</v>
      </c>
      <c r="E407" s="2" t="s">
        <v>46</v>
      </c>
      <c r="F407">
        <f>FTE!I43</f>
        <v>0</v>
      </c>
    </row>
    <row r="408" spans="1:6" x14ac:dyDescent="0.2">
      <c r="A408" s="171" t="e">
        <f>Welcome!#REF!</f>
        <v>#REF!</v>
      </c>
      <c r="B408" s="171" t="str">
        <f>_xlfn.XLOOKUP(Welcome!$E$10,'University List'!A:A,'University List'!B:B)</f>
        <v>XX</v>
      </c>
      <c r="C408" s="2" t="s">
        <v>144</v>
      </c>
      <c r="D408" s="2" t="s">
        <v>30</v>
      </c>
      <c r="E408" s="2" t="s">
        <v>46</v>
      </c>
      <c r="F408">
        <f>FTE!I44</f>
        <v>0</v>
      </c>
    </row>
    <row r="409" spans="1:6" x14ac:dyDescent="0.2">
      <c r="A409" s="171" t="e">
        <f>Welcome!#REF!</f>
        <v>#REF!</v>
      </c>
      <c r="B409" s="171" t="str">
        <f>_xlfn.XLOOKUP(Welcome!$E$10,'University List'!A:A,'University List'!B:B)</f>
        <v>XX</v>
      </c>
      <c r="C409" s="2" t="s">
        <v>144</v>
      </c>
      <c r="D409" s="2" t="s">
        <v>31</v>
      </c>
      <c r="E409" s="2" t="s">
        <v>46</v>
      </c>
      <c r="F409">
        <f>FTE!I45</f>
        <v>0</v>
      </c>
    </row>
    <row r="410" spans="1:6" x14ac:dyDescent="0.2">
      <c r="A410" s="171" t="e">
        <f>Welcome!#REF!</f>
        <v>#REF!</v>
      </c>
      <c r="B410" s="171" t="str">
        <f>_xlfn.XLOOKUP(Welcome!$E$10,'University List'!A:A,'University List'!B:B)</f>
        <v>XX</v>
      </c>
      <c r="C410" s="2" t="s">
        <v>144</v>
      </c>
      <c r="D410" s="2" t="s">
        <v>32</v>
      </c>
      <c r="E410" s="2" t="s">
        <v>46</v>
      </c>
      <c r="F410">
        <f>FTE!I46</f>
        <v>0</v>
      </c>
    </row>
    <row r="411" spans="1:6" x14ac:dyDescent="0.2">
      <c r="A411" s="171" t="e">
        <f>Welcome!#REF!</f>
        <v>#REF!</v>
      </c>
      <c r="B411" s="171" t="str">
        <f>_xlfn.XLOOKUP(Welcome!$E$10,'University List'!A:A,'University List'!B:B)</f>
        <v>XX</v>
      </c>
      <c r="C411" s="2" t="s">
        <v>144</v>
      </c>
      <c r="D411" s="2" t="s">
        <v>33</v>
      </c>
      <c r="E411" s="2" t="s">
        <v>46</v>
      </c>
      <c r="F411">
        <f>FTE!I47</f>
        <v>0</v>
      </c>
    </row>
    <row r="412" spans="1:6" x14ac:dyDescent="0.2">
      <c r="A412" s="171" t="e">
        <f>Welcome!#REF!</f>
        <v>#REF!</v>
      </c>
      <c r="B412" s="171" t="str">
        <f>_xlfn.XLOOKUP(Welcome!$E$10,'University List'!A:A,'University List'!B:B)</f>
        <v>XX</v>
      </c>
      <c r="C412" s="2" t="s">
        <v>144</v>
      </c>
      <c r="D412" s="2" t="s">
        <v>34</v>
      </c>
      <c r="E412" s="2" t="s">
        <v>46</v>
      </c>
      <c r="F412">
        <f>FTE!I48</f>
        <v>0</v>
      </c>
    </row>
    <row r="413" spans="1:6" x14ac:dyDescent="0.2">
      <c r="A413" s="171" t="e">
        <f>Welcome!#REF!</f>
        <v>#REF!</v>
      </c>
      <c r="B413" s="171" t="str">
        <f>_xlfn.XLOOKUP(Welcome!$E$10,'University List'!A:A,'University List'!B:B)</f>
        <v>XX</v>
      </c>
      <c r="C413" s="2" t="s">
        <v>144</v>
      </c>
      <c r="D413" s="2" t="s">
        <v>35</v>
      </c>
      <c r="E413" s="2" t="s">
        <v>46</v>
      </c>
      <c r="F413">
        <f>FTE!I49</f>
        <v>0</v>
      </c>
    </row>
    <row r="414" spans="1:6" x14ac:dyDescent="0.2">
      <c r="A414" s="171" t="e">
        <f>Welcome!#REF!</f>
        <v>#REF!</v>
      </c>
      <c r="B414" s="171" t="str">
        <f>_xlfn.XLOOKUP(Welcome!$E$10,'University List'!A:A,'University List'!B:B)</f>
        <v>XX</v>
      </c>
      <c r="C414" s="2" t="s">
        <v>144</v>
      </c>
      <c r="D414" s="2" t="s">
        <v>27</v>
      </c>
      <c r="E414" s="2" t="s">
        <v>46</v>
      </c>
      <c r="F414">
        <f>FTE!I50</f>
        <v>0</v>
      </c>
    </row>
    <row r="415" spans="1:6" x14ac:dyDescent="0.2">
      <c r="A415" s="171" t="e">
        <f>Welcome!#REF!</f>
        <v>#REF!</v>
      </c>
      <c r="B415" s="171" t="str">
        <f>_xlfn.XLOOKUP(Welcome!$E$10,'University List'!A:A,'University List'!B:B)</f>
        <v>XX</v>
      </c>
      <c r="C415" s="2" t="s">
        <v>144</v>
      </c>
      <c r="D415" s="2" t="s">
        <v>37</v>
      </c>
      <c r="E415" s="2" t="s">
        <v>46</v>
      </c>
      <c r="F415">
        <f>FTE!I51</f>
        <v>0</v>
      </c>
    </row>
    <row r="416" spans="1:6" x14ac:dyDescent="0.2">
      <c r="A416" s="171" t="e">
        <f>Welcome!#REF!</f>
        <v>#REF!</v>
      </c>
      <c r="B416" s="171" t="str">
        <f>_xlfn.XLOOKUP(Welcome!$E$10,'University List'!A:A,'University List'!B:B)</f>
        <v>XX</v>
      </c>
      <c r="C416" s="2" t="s">
        <v>144</v>
      </c>
      <c r="D416" s="2" t="s">
        <v>539</v>
      </c>
      <c r="E416" s="2" t="s">
        <v>46</v>
      </c>
      <c r="F416">
        <f>FTE!I52</f>
        <v>0</v>
      </c>
    </row>
    <row r="417" spans="1:6" x14ac:dyDescent="0.2">
      <c r="A417" s="171" t="e">
        <f>Welcome!#REF!</f>
        <v>#REF!</v>
      </c>
      <c r="B417" s="171" t="str">
        <f>_xlfn.XLOOKUP(Welcome!$E$10,'University List'!A:A,'University List'!B:B)</f>
        <v>XX</v>
      </c>
      <c r="C417" s="2" t="s">
        <v>144</v>
      </c>
      <c r="D417" s="2" t="s">
        <v>21</v>
      </c>
      <c r="E417" s="2" t="s">
        <v>46</v>
      </c>
      <c r="F417">
        <f>FTE!I54</f>
        <v>0</v>
      </c>
    </row>
    <row r="418" spans="1:6" x14ac:dyDescent="0.2">
      <c r="A418" s="171" t="e">
        <f>Welcome!#REF!</f>
        <v>#REF!</v>
      </c>
      <c r="B418" s="171" t="str">
        <f>_xlfn.XLOOKUP(Welcome!$E$10,'University List'!A:A,'University List'!B:B)</f>
        <v>XX</v>
      </c>
      <c r="C418" s="2" t="s">
        <v>144</v>
      </c>
      <c r="D418" s="2" t="s">
        <v>22</v>
      </c>
      <c r="E418" s="2" t="s">
        <v>141</v>
      </c>
      <c r="F418">
        <f>SUM(FTE!G33:I33)</f>
        <v>0</v>
      </c>
    </row>
    <row r="419" spans="1:6" x14ac:dyDescent="0.2">
      <c r="A419" s="171" t="e">
        <f>Welcome!#REF!</f>
        <v>#REF!</v>
      </c>
      <c r="B419" s="171" t="str">
        <f>_xlfn.XLOOKUP(Welcome!$E$10,'University List'!A:A,'University List'!B:B)</f>
        <v>XX</v>
      </c>
      <c r="C419" s="2" t="s">
        <v>144</v>
      </c>
      <c r="D419" s="2" t="s">
        <v>20</v>
      </c>
      <c r="E419" s="2" t="s">
        <v>141</v>
      </c>
      <c r="F419">
        <f>SUM(FTE!G34:I34)</f>
        <v>0</v>
      </c>
    </row>
    <row r="420" spans="1:6" x14ac:dyDescent="0.2">
      <c r="A420" s="171" t="e">
        <f>Welcome!#REF!</f>
        <v>#REF!</v>
      </c>
      <c r="B420" s="171" t="str">
        <f>_xlfn.XLOOKUP(Welcome!$E$10,'University List'!A:A,'University List'!B:B)</f>
        <v>XX</v>
      </c>
      <c r="C420" s="2" t="s">
        <v>144</v>
      </c>
      <c r="D420" s="2" t="s">
        <v>23</v>
      </c>
      <c r="E420" s="2" t="s">
        <v>141</v>
      </c>
      <c r="F420">
        <f>SUM(FTE!G35:I35)</f>
        <v>0</v>
      </c>
    </row>
    <row r="421" spans="1:6" x14ac:dyDescent="0.2">
      <c r="A421" s="171" t="e">
        <f>Welcome!#REF!</f>
        <v>#REF!</v>
      </c>
      <c r="B421" s="171" t="str">
        <f>_xlfn.XLOOKUP(Welcome!$E$10,'University List'!A:A,'University List'!B:B)</f>
        <v>XX</v>
      </c>
      <c r="C421" s="2" t="s">
        <v>144</v>
      </c>
      <c r="D421" s="2" t="s">
        <v>24</v>
      </c>
      <c r="E421" s="2" t="s">
        <v>141</v>
      </c>
      <c r="F421">
        <f>SUM(FTE!G36:I36)</f>
        <v>0</v>
      </c>
    </row>
    <row r="422" spans="1:6" x14ac:dyDescent="0.2">
      <c r="A422" s="171" t="e">
        <f>Welcome!#REF!</f>
        <v>#REF!</v>
      </c>
      <c r="B422" s="171" t="str">
        <f>_xlfn.XLOOKUP(Welcome!$E$10,'University List'!A:A,'University List'!B:B)</f>
        <v>XX</v>
      </c>
      <c r="C422" s="2" t="s">
        <v>144</v>
      </c>
      <c r="D422" s="2" t="s">
        <v>25</v>
      </c>
      <c r="E422" s="2" t="s">
        <v>141</v>
      </c>
      <c r="F422">
        <f>SUM(FTE!G37:I37)</f>
        <v>0</v>
      </c>
    </row>
    <row r="423" spans="1:6" x14ac:dyDescent="0.2">
      <c r="A423" s="171" t="e">
        <f>Welcome!#REF!</f>
        <v>#REF!</v>
      </c>
      <c r="B423" s="171" t="str">
        <f>_xlfn.XLOOKUP(Welcome!$E$10,'University List'!A:A,'University List'!B:B)</f>
        <v>XX</v>
      </c>
      <c r="C423" s="2" t="s">
        <v>144</v>
      </c>
      <c r="D423" s="2" t="s">
        <v>36</v>
      </c>
      <c r="E423" s="2" t="s">
        <v>141</v>
      </c>
      <c r="F423">
        <f>SUM(FTE!G38:I38)</f>
        <v>0</v>
      </c>
    </row>
    <row r="424" spans="1:6" x14ac:dyDescent="0.2">
      <c r="A424" s="171" t="e">
        <f>Welcome!#REF!</f>
        <v>#REF!</v>
      </c>
      <c r="B424" s="171" t="str">
        <f>_xlfn.XLOOKUP(Welcome!$E$10,'University List'!A:A,'University List'!B:B)</f>
        <v>XX</v>
      </c>
      <c r="C424" s="2" t="s">
        <v>144</v>
      </c>
      <c r="D424" s="2" t="s">
        <v>538</v>
      </c>
      <c r="E424" s="2" t="s">
        <v>141</v>
      </c>
      <c r="F424">
        <f>SUM(FTE!G39:I39)</f>
        <v>0</v>
      </c>
    </row>
    <row r="425" spans="1:6" x14ac:dyDescent="0.2">
      <c r="A425" s="171" t="e">
        <f>Welcome!#REF!</f>
        <v>#REF!</v>
      </c>
      <c r="B425" s="171" t="str">
        <f>_xlfn.XLOOKUP(Welcome!$E$10,'University List'!A:A,'University List'!B:B)</f>
        <v>XX</v>
      </c>
      <c r="C425" s="2" t="s">
        <v>144</v>
      </c>
      <c r="D425" s="2" t="s">
        <v>26</v>
      </c>
      <c r="E425" s="2" t="s">
        <v>141</v>
      </c>
      <c r="F425">
        <f>SUM(FTE!G41:I41)</f>
        <v>0</v>
      </c>
    </row>
    <row r="426" spans="1:6" x14ac:dyDescent="0.2">
      <c r="A426" s="171" t="e">
        <f>Welcome!#REF!</f>
        <v>#REF!</v>
      </c>
      <c r="B426" s="171" t="str">
        <f>_xlfn.XLOOKUP(Welcome!$E$10,'University List'!A:A,'University List'!B:B)</f>
        <v>XX</v>
      </c>
      <c r="C426" s="2" t="s">
        <v>144</v>
      </c>
      <c r="D426" s="2" t="s">
        <v>28</v>
      </c>
      <c r="E426" s="2" t="s">
        <v>141</v>
      </c>
      <c r="F426">
        <f>SUM(FTE!G42:I42)</f>
        <v>0</v>
      </c>
    </row>
    <row r="427" spans="1:6" x14ac:dyDescent="0.2">
      <c r="A427" s="171" t="e">
        <f>Welcome!#REF!</f>
        <v>#REF!</v>
      </c>
      <c r="B427" s="171" t="str">
        <f>_xlfn.XLOOKUP(Welcome!$E$10,'University List'!A:A,'University List'!B:B)</f>
        <v>XX</v>
      </c>
      <c r="C427" s="2" t="s">
        <v>144</v>
      </c>
      <c r="D427" s="2" t="s">
        <v>29</v>
      </c>
      <c r="E427" s="2" t="s">
        <v>141</v>
      </c>
      <c r="F427">
        <f>SUM(FTE!G43:I43)</f>
        <v>0</v>
      </c>
    </row>
    <row r="428" spans="1:6" x14ac:dyDescent="0.2">
      <c r="A428" s="171" t="e">
        <f>Welcome!#REF!</f>
        <v>#REF!</v>
      </c>
      <c r="B428" s="171" t="str">
        <f>_xlfn.XLOOKUP(Welcome!$E$10,'University List'!A:A,'University List'!B:B)</f>
        <v>XX</v>
      </c>
      <c r="C428" s="2" t="s">
        <v>144</v>
      </c>
      <c r="D428" s="2" t="s">
        <v>30</v>
      </c>
      <c r="E428" s="2" t="s">
        <v>141</v>
      </c>
      <c r="F428">
        <f>SUM(FTE!G44:I44)</f>
        <v>0</v>
      </c>
    </row>
    <row r="429" spans="1:6" x14ac:dyDescent="0.2">
      <c r="A429" s="171" t="e">
        <f>Welcome!#REF!</f>
        <v>#REF!</v>
      </c>
      <c r="B429" s="171" t="str">
        <f>_xlfn.XLOOKUP(Welcome!$E$10,'University List'!A:A,'University List'!B:B)</f>
        <v>XX</v>
      </c>
      <c r="C429" s="2" t="s">
        <v>144</v>
      </c>
      <c r="D429" s="2" t="s">
        <v>31</v>
      </c>
      <c r="E429" s="2" t="s">
        <v>141</v>
      </c>
      <c r="F429">
        <f>SUM(FTE!G45:I45)</f>
        <v>0</v>
      </c>
    </row>
    <row r="430" spans="1:6" x14ac:dyDescent="0.2">
      <c r="A430" s="171" t="e">
        <f>Welcome!#REF!</f>
        <v>#REF!</v>
      </c>
      <c r="B430" s="171" t="str">
        <f>_xlfn.XLOOKUP(Welcome!$E$10,'University List'!A:A,'University List'!B:B)</f>
        <v>XX</v>
      </c>
      <c r="C430" s="2" t="s">
        <v>144</v>
      </c>
      <c r="D430" s="2" t="s">
        <v>32</v>
      </c>
      <c r="E430" s="2" t="s">
        <v>141</v>
      </c>
      <c r="F430">
        <f>SUM(FTE!G46:I46)</f>
        <v>0</v>
      </c>
    </row>
    <row r="431" spans="1:6" x14ac:dyDescent="0.2">
      <c r="A431" s="171" t="e">
        <f>Welcome!#REF!</f>
        <v>#REF!</v>
      </c>
      <c r="B431" s="171" t="str">
        <f>_xlfn.XLOOKUP(Welcome!$E$10,'University List'!A:A,'University List'!B:B)</f>
        <v>XX</v>
      </c>
      <c r="C431" s="2" t="s">
        <v>144</v>
      </c>
      <c r="D431" s="2" t="s">
        <v>33</v>
      </c>
      <c r="E431" s="2" t="s">
        <v>141</v>
      </c>
      <c r="F431">
        <f>SUM(FTE!G47:I47)</f>
        <v>0</v>
      </c>
    </row>
    <row r="432" spans="1:6" x14ac:dyDescent="0.2">
      <c r="A432" s="171" t="e">
        <f>Welcome!#REF!</f>
        <v>#REF!</v>
      </c>
      <c r="B432" s="171" t="str">
        <f>_xlfn.XLOOKUP(Welcome!$E$10,'University List'!A:A,'University List'!B:B)</f>
        <v>XX</v>
      </c>
      <c r="C432" s="2" t="s">
        <v>144</v>
      </c>
      <c r="D432" s="2" t="s">
        <v>34</v>
      </c>
      <c r="E432" s="2" t="s">
        <v>141</v>
      </c>
      <c r="F432">
        <f>SUM(FTE!G48:I48)</f>
        <v>0</v>
      </c>
    </row>
    <row r="433" spans="1:6" x14ac:dyDescent="0.2">
      <c r="A433" s="171" t="e">
        <f>Welcome!#REF!</f>
        <v>#REF!</v>
      </c>
      <c r="B433" s="171" t="str">
        <f>_xlfn.XLOOKUP(Welcome!$E$10,'University List'!A:A,'University List'!B:B)</f>
        <v>XX</v>
      </c>
      <c r="C433" s="2" t="s">
        <v>144</v>
      </c>
      <c r="D433" s="2" t="s">
        <v>35</v>
      </c>
      <c r="E433" s="2" t="s">
        <v>141</v>
      </c>
      <c r="F433">
        <f>SUM(FTE!G49:I49)</f>
        <v>0</v>
      </c>
    </row>
    <row r="434" spans="1:6" x14ac:dyDescent="0.2">
      <c r="A434" s="171" t="e">
        <f>Welcome!#REF!</f>
        <v>#REF!</v>
      </c>
      <c r="B434" s="171" t="str">
        <f>_xlfn.XLOOKUP(Welcome!$E$10,'University List'!A:A,'University List'!B:B)</f>
        <v>XX</v>
      </c>
      <c r="C434" s="2" t="s">
        <v>144</v>
      </c>
      <c r="D434" s="2" t="s">
        <v>27</v>
      </c>
      <c r="E434" s="2" t="s">
        <v>141</v>
      </c>
      <c r="F434">
        <f>SUM(FTE!G50:I50)</f>
        <v>0</v>
      </c>
    </row>
    <row r="435" spans="1:6" x14ac:dyDescent="0.2">
      <c r="A435" s="171" t="e">
        <f>Welcome!#REF!</f>
        <v>#REF!</v>
      </c>
      <c r="B435" s="171" t="str">
        <f>_xlfn.XLOOKUP(Welcome!$E$10,'University List'!A:A,'University List'!B:B)</f>
        <v>XX</v>
      </c>
      <c r="C435" s="2" t="s">
        <v>144</v>
      </c>
      <c r="D435" s="2" t="s">
        <v>37</v>
      </c>
      <c r="E435" s="2" t="s">
        <v>141</v>
      </c>
      <c r="F435">
        <f>SUM(FTE!G51:I51)</f>
        <v>0</v>
      </c>
    </row>
    <row r="436" spans="1:6" x14ac:dyDescent="0.2">
      <c r="A436" s="171" t="e">
        <f>Welcome!#REF!</f>
        <v>#REF!</v>
      </c>
      <c r="B436" s="171" t="str">
        <f>_xlfn.XLOOKUP(Welcome!$E$10,'University List'!A:A,'University List'!B:B)</f>
        <v>XX</v>
      </c>
      <c r="C436" s="2" t="s">
        <v>144</v>
      </c>
      <c r="D436" s="2" t="s">
        <v>539</v>
      </c>
      <c r="E436" s="2" t="s">
        <v>141</v>
      </c>
      <c r="F436">
        <f>SUM(FTE!G52:I52)</f>
        <v>0</v>
      </c>
    </row>
    <row r="437" spans="1:6" x14ac:dyDescent="0.2">
      <c r="A437" s="171" t="e">
        <f>Welcome!#REF!</f>
        <v>#REF!</v>
      </c>
      <c r="B437" s="171" t="str">
        <f>_xlfn.XLOOKUP(Welcome!$E$10,'University List'!A:A,'University List'!B:B)</f>
        <v>XX</v>
      </c>
      <c r="C437" s="2" t="s">
        <v>144</v>
      </c>
      <c r="D437" s="2" t="s">
        <v>21</v>
      </c>
      <c r="E437" s="2" t="s">
        <v>141</v>
      </c>
      <c r="F437">
        <f>SUM(FTE!G54:I54)</f>
        <v>0</v>
      </c>
    </row>
    <row r="438" spans="1:6" x14ac:dyDescent="0.2">
      <c r="A438" s="171" t="e">
        <f>Welcome!#REF!</f>
        <v>#REF!</v>
      </c>
      <c r="B438" s="171" t="str">
        <f>_xlfn.XLOOKUP(Welcome!$E$10,'University List'!A:A,'University List'!B:B)</f>
        <v>XX</v>
      </c>
      <c r="C438" s="2" t="s">
        <v>453</v>
      </c>
      <c r="D438" s="2" t="s">
        <v>22</v>
      </c>
      <c r="E438" s="2" t="s">
        <v>532</v>
      </c>
      <c r="F438">
        <f>FTE!L33</f>
        <v>0</v>
      </c>
    </row>
    <row r="439" spans="1:6" x14ac:dyDescent="0.2">
      <c r="A439" s="171" t="e">
        <f>Welcome!#REF!</f>
        <v>#REF!</v>
      </c>
      <c r="B439" s="171" t="str">
        <f>_xlfn.XLOOKUP(Welcome!$E$10,'University List'!A:A,'University List'!B:B)</f>
        <v>XX</v>
      </c>
      <c r="C439" s="2" t="s">
        <v>453</v>
      </c>
      <c r="D439" s="2" t="s">
        <v>20</v>
      </c>
      <c r="E439" s="2" t="s">
        <v>532</v>
      </c>
      <c r="F439">
        <f>FTE!L34</f>
        <v>0</v>
      </c>
    </row>
    <row r="440" spans="1:6" x14ac:dyDescent="0.2">
      <c r="A440" s="171" t="e">
        <f>Welcome!#REF!</f>
        <v>#REF!</v>
      </c>
      <c r="B440" s="171" t="str">
        <f>_xlfn.XLOOKUP(Welcome!$E$10,'University List'!A:A,'University List'!B:B)</f>
        <v>XX</v>
      </c>
      <c r="C440" s="2" t="s">
        <v>453</v>
      </c>
      <c r="D440" s="2" t="s">
        <v>23</v>
      </c>
      <c r="E440" s="2" t="s">
        <v>532</v>
      </c>
      <c r="F440">
        <f>FTE!L35</f>
        <v>0</v>
      </c>
    </row>
    <row r="441" spans="1:6" x14ac:dyDescent="0.2">
      <c r="A441" s="171" t="e">
        <f>Welcome!#REF!</f>
        <v>#REF!</v>
      </c>
      <c r="B441" s="171" t="str">
        <f>_xlfn.XLOOKUP(Welcome!$E$10,'University List'!A:A,'University List'!B:B)</f>
        <v>XX</v>
      </c>
      <c r="C441" s="2" t="s">
        <v>453</v>
      </c>
      <c r="D441" s="2" t="s">
        <v>24</v>
      </c>
      <c r="E441" s="2" t="s">
        <v>532</v>
      </c>
      <c r="F441">
        <f>FTE!L36</f>
        <v>0</v>
      </c>
    </row>
    <row r="442" spans="1:6" x14ac:dyDescent="0.2">
      <c r="A442" s="171" t="e">
        <f>Welcome!#REF!</f>
        <v>#REF!</v>
      </c>
      <c r="B442" s="171" t="str">
        <f>_xlfn.XLOOKUP(Welcome!$E$10,'University List'!A:A,'University List'!B:B)</f>
        <v>XX</v>
      </c>
      <c r="C442" s="2" t="s">
        <v>453</v>
      </c>
      <c r="D442" s="2" t="s">
        <v>25</v>
      </c>
      <c r="E442" s="2" t="s">
        <v>532</v>
      </c>
      <c r="F442">
        <f>FTE!L37</f>
        <v>0</v>
      </c>
    </row>
    <row r="443" spans="1:6" x14ac:dyDescent="0.2">
      <c r="A443" s="171" t="e">
        <f>Welcome!#REF!</f>
        <v>#REF!</v>
      </c>
      <c r="B443" s="171" t="str">
        <f>_xlfn.XLOOKUP(Welcome!$E$10,'University List'!A:A,'University List'!B:B)</f>
        <v>XX</v>
      </c>
      <c r="C443" s="2" t="s">
        <v>453</v>
      </c>
      <c r="D443" s="2" t="s">
        <v>36</v>
      </c>
      <c r="E443" s="2" t="s">
        <v>532</v>
      </c>
      <c r="F443">
        <f>FTE!L38</f>
        <v>0</v>
      </c>
    </row>
    <row r="444" spans="1:6" x14ac:dyDescent="0.2">
      <c r="A444" s="171" t="e">
        <f>Welcome!#REF!</f>
        <v>#REF!</v>
      </c>
      <c r="B444" s="171" t="str">
        <f>_xlfn.XLOOKUP(Welcome!$E$10,'University List'!A:A,'University List'!B:B)</f>
        <v>XX</v>
      </c>
      <c r="C444" s="2" t="s">
        <v>453</v>
      </c>
      <c r="D444" s="2" t="s">
        <v>538</v>
      </c>
      <c r="E444" s="2" t="s">
        <v>532</v>
      </c>
      <c r="F444">
        <f>FTE!L39</f>
        <v>0</v>
      </c>
    </row>
    <row r="445" spans="1:6" x14ac:dyDescent="0.2">
      <c r="A445" s="171" t="e">
        <f>Welcome!#REF!</f>
        <v>#REF!</v>
      </c>
      <c r="B445" s="171" t="str">
        <f>_xlfn.XLOOKUP(Welcome!$E$10,'University List'!A:A,'University List'!B:B)</f>
        <v>XX</v>
      </c>
      <c r="C445" s="2" t="s">
        <v>453</v>
      </c>
      <c r="D445" s="2" t="s">
        <v>26</v>
      </c>
      <c r="E445" s="2" t="s">
        <v>532</v>
      </c>
      <c r="F445">
        <f>FTE!L41</f>
        <v>0</v>
      </c>
    </row>
    <row r="446" spans="1:6" x14ac:dyDescent="0.2">
      <c r="A446" s="171" t="e">
        <f>Welcome!#REF!</f>
        <v>#REF!</v>
      </c>
      <c r="B446" s="171" t="str">
        <f>_xlfn.XLOOKUP(Welcome!$E$10,'University List'!A:A,'University List'!B:B)</f>
        <v>XX</v>
      </c>
      <c r="C446" s="2" t="s">
        <v>453</v>
      </c>
      <c r="D446" s="2" t="s">
        <v>28</v>
      </c>
      <c r="E446" s="2" t="s">
        <v>532</v>
      </c>
      <c r="F446">
        <f>FTE!L42</f>
        <v>0</v>
      </c>
    </row>
    <row r="447" spans="1:6" x14ac:dyDescent="0.2">
      <c r="A447" s="171" t="e">
        <f>Welcome!#REF!</f>
        <v>#REF!</v>
      </c>
      <c r="B447" s="171" t="str">
        <f>_xlfn.XLOOKUP(Welcome!$E$10,'University List'!A:A,'University List'!B:B)</f>
        <v>XX</v>
      </c>
      <c r="C447" s="2" t="s">
        <v>453</v>
      </c>
      <c r="D447" s="2" t="s">
        <v>29</v>
      </c>
      <c r="E447" s="2" t="s">
        <v>532</v>
      </c>
      <c r="F447">
        <f>FTE!L43</f>
        <v>0</v>
      </c>
    </row>
    <row r="448" spans="1:6" x14ac:dyDescent="0.2">
      <c r="A448" s="171" t="e">
        <f>Welcome!#REF!</f>
        <v>#REF!</v>
      </c>
      <c r="B448" s="171" t="str">
        <f>_xlfn.XLOOKUP(Welcome!$E$10,'University List'!A:A,'University List'!B:B)</f>
        <v>XX</v>
      </c>
      <c r="C448" s="2" t="s">
        <v>453</v>
      </c>
      <c r="D448" s="2" t="s">
        <v>30</v>
      </c>
      <c r="E448" s="2" t="s">
        <v>532</v>
      </c>
      <c r="F448">
        <f>FTE!L44</f>
        <v>0</v>
      </c>
    </row>
    <row r="449" spans="1:6" x14ac:dyDescent="0.2">
      <c r="A449" s="171" t="e">
        <f>Welcome!#REF!</f>
        <v>#REF!</v>
      </c>
      <c r="B449" s="171" t="str">
        <f>_xlfn.XLOOKUP(Welcome!$E$10,'University List'!A:A,'University List'!B:B)</f>
        <v>XX</v>
      </c>
      <c r="C449" s="2" t="s">
        <v>453</v>
      </c>
      <c r="D449" s="2" t="s">
        <v>31</v>
      </c>
      <c r="E449" s="2" t="s">
        <v>532</v>
      </c>
      <c r="F449">
        <f>FTE!L45</f>
        <v>0</v>
      </c>
    </row>
    <row r="450" spans="1:6" x14ac:dyDescent="0.2">
      <c r="A450" s="171" t="e">
        <f>Welcome!#REF!</f>
        <v>#REF!</v>
      </c>
      <c r="B450" s="171" t="str">
        <f>_xlfn.XLOOKUP(Welcome!$E$10,'University List'!A:A,'University List'!B:B)</f>
        <v>XX</v>
      </c>
      <c r="C450" s="2" t="s">
        <v>453</v>
      </c>
      <c r="D450" s="2" t="s">
        <v>32</v>
      </c>
      <c r="E450" s="2" t="s">
        <v>532</v>
      </c>
      <c r="F450">
        <f>FTE!L46</f>
        <v>0</v>
      </c>
    </row>
    <row r="451" spans="1:6" x14ac:dyDescent="0.2">
      <c r="A451" s="171" t="e">
        <f>Welcome!#REF!</f>
        <v>#REF!</v>
      </c>
      <c r="B451" s="171" t="str">
        <f>_xlfn.XLOOKUP(Welcome!$E$10,'University List'!A:A,'University List'!B:B)</f>
        <v>XX</v>
      </c>
      <c r="C451" s="2" t="s">
        <v>453</v>
      </c>
      <c r="D451" s="2" t="s">
        <v>33</v>
      </c>
      <c r="E451" s="2" t="s">
        <v>532</v>
      </c>
      <c r="F451">
        <f>FTE!L47</f>
        <v>0</v>
      </c>
    </row>
    <row r="452" spans="1:6" x14ac:dyDescent="0.2">
      <c r="A452" s="171" t="e">
        <f>Welcome!#REF!</f>
        <v>#REF!</v>
      </c>
      <c r="B452" s="171" t="str">
        <f>_xlfn.XLOOKUP(Welcome!$E$10,'University List'!A:A,'University List'!B:B)</f>
        <v>XX</v>
      </c>
      <c r="C452" s="2" t="s">
        <v>453</v>
      </c>
      <c r="D452" s="2" t="s">
        <v>34</v>
      </c>
      <c r="E452" s="2" t="s">
        <v>532</v>
      </c>
      <c r="F452">
        <f>FTE!L48</f>
        <v>0</v>
      </c>
    </row>
    <row r="453" spans="1:6" x14ac:dyDescent="0.2">
      <c r="A453" s="171" t="e">
        <f>Welcome!#REF!</f>
        <v>#REF!</v>
      </c>
      <c r="B453" s="171" t="str">
        <f>_xlfn.XLOOKUP(Welcome!$E$10,'University List'!A:A,'University List'!B:B)</f>
        <v>XX</v>
      </c>
      <c r="C453" s="2" t="s">
        <v>453</v>
      </c>
      <c r="D453" s="2" t="s">
        <v>35</v>
      </c>
      <c r="E453" s="2" t="s">
        <v>532</v>
      </c>
      <c r="F453">
        <f>FTE!L49</f>
        <v>0</v>
      </c>
    </row>
    <row r="454" spans="1:6" x14ac:dyDescent="0.2">
      <c r="A454" s="171" t="e">
        <f>Welcome!#REF!</f>
        <v>#REF!</v>
      </c>
      <c r="B454" s="171" t="str">
        <f>_xlfn.XLOOKUP(Welcome!$E$10,'University List'!A:A,'University List'!B:B)</f>
        <v>XX</v>
      </c>
      <c r="C454" s="2" t="s">
        <v>453</v>
      </c>
      <c r="D454" s="2" t="s">
        <v>27</v>
      </c>
      <c r="E454" s="2" t="s">
        <v>532</v>
      </c>
      <c r="F454">
        <f>FTE!L50</f>
        <v>0</v>
      </c>
    </row>
    <row r="455" spans="1:6" x14ac:dyDescent="0.2">
      <c r="A455" s="171" t="e">
        <f>Welcome!#REF!</f>
        <v>#REF!</v>
      </c>
      <c r="B455" s="171" t="str">
        <f>_xlfn.XLOOKUP(Welcome!$E$10,'University List'!A:A,'University List'!B:B)</f>
        <v>XX</v>
      </c>
      <c r="C455" s="2" t="s">
        <v>453</v>
      </c>
      <c r="D455" s="2" t="s">
        <v>37</v>
      </c>
      <c r="E455" s="2" t="s">
        <v>532</v>
      </c>
      <c r="F455">
        <f>FTE!L51</f>
        <v>0</v>
      </c>
    </row>
    <row r="456" spans="1:6" x14ac:dyDescent="0.2">
      <c r="A456" s="171" t="e">
        <f>Welcome!#REF!</f>
        <v>#REF!</v>
      </c>
      <c r="B456" s="171" t="str">
        <f>_xlfn.XLOOKUP(Welcome!$E$10,'University List'!A:A,'University List'!B:B)</f>
        <v>XX</v>
      </c>
      <c r="C456" s="2" t="s">
        <v>453</v>
      </c>
      <c r="D456" s="2" t="s">
        <v>539</v>
      </c>
      <c r="E456" s="2" t="s">
        <v>532</v>
      </c>
      <c r="F456">
        <f>FTE!L52</f>
        <v>0</v>
      </c>
    </row>
    <row r="457" spans="1:6" x14ac:dyDescent="0.2">
      <c r="A457" s="171" t="e">
        <f>Welcome!#REF!</f>
        <v>#REF!</v>
      </c>
      <c r="B457" s="171" t="str">
        <f>_xlfn.XLOOKUP(Welcome!$E$10,'University List'!A:A,'University List'!B:B)</f>
        <v>XX</v>
      </c>
      <c r="C457" s="2" t="s">
        <v>453</v>
      </c>
      <c r="D457" s="2" t="s">
        <v>21</v>
      </c>
      <c r="E457" s="2" t="s">
        <v>532</v>
      </c>
      <c r="F457">
        <f>FTE!L54</f>
        <v>0</v>
      </c>
    </row>
    <row r="458" spans="1:6" x14ac:dyDescent="0.2">
      <c r="A458" s="171" t="e">
        <f>Welcome!#REF!</f>
        <v>#REF!</v>
      </c>
      <c r="B458" s="171" t="str">
        <f>_xlfn.XLOOKUP(Welcome!$E$10,'University List'!A:A,'University List'!B:B)</f>
        <v>XX</v>
      </c>
      <c r="C458" s="2" t="s">
        <v>453</v>
      </c>
      <c r="D458" s="2" t="s">
        <v>22</v>
      </c>
      <c r="E458" s="2" t="s">
        <v>533</v>
      </c>
      <c r="F458">
        <f>FTE!M33</f>
        <v>0</v>
      </c>
    </row>
    <row r="459" spans="1:6" x14ac:dyDescent="0.2">
      <c r="A459" s="171" t="e">
        <f>Welcome!#REF!</f>
        <v>#REF!</v>
      </c>
      <c r="B459" s="171" t="str">
        <f>_xlfn.XLOOKUP(Welcome!$E$10,'University List'!A:A,'University List'!B:B)</f>
        <v>XX</v>
      </c>
      <c r="C459" s="2" t="s">
        <v>453</v>
      </c>
      <c r="D459" s="2" t="s">
        <v>20</v>
      </c>
      <c r="E459" s="2" t="s">
        <v>533</v>
      </c>
      <c r="F459">
        <f>FTE!M34</f>
        <v>0</v>
      </c>
    </row>
    <row r="460" spans="1:6" x14ac:dyDescent="0.2">
      <c r="A460" s="171" t="e">
        <f>Welcome!#REF!</f>
        <v>#REF!</v>
      </c>
      <c r="B460" s="171" t="str">
        <f>_xlfn.XLOOKUP(Welcome!$E$10,'University List'!A:A,'University List'!B:B)</f>
        <v>XX</v>
      </c>
      <c r="C460" s="2" t="s">
        <v>453</v>
      </c>
      <c r="D460" s="2" t="s">
        <v>23</v>
      </c>
      <c r="E460" s="2" t="s">
        <v>533</v>
      </c>
      <c r="F460">
        <f>FTE!M35</f>
        <v>0</v>
      </c>
    </row>
    <row r="461" spans="1:6" x14ac:dyDescent="0.2">
      <c r="A461" s="171" t="e">
        <f>Welcome!#REF!</f>
        <v>#REF!</v>
      </c>
      <c r="B461" s="171" t="str">
        <f>_xlfn.XLOOKUP(Welcome!$E$10,'University List'!A:A,'University List'!B:B)</f>
        <v>XX</v>
      </c>
      <c r="C461" s="2" t="s">
        <v>453</v>
      </c>
      <c r="D461" s="2" t="s">
        <v>24</v>
      </c>
      <c r="E461" s="2" t="s">
        <v>533</v>
      </c>
      <c r="F461">
        <f>FTE!M36</f>
        <v>0</v>
      </c>
    </row>
    <row r="462" spans="1:6" x14ac:dyDescent="0.2">
      <c r="A462" s="171" t="e">
        <f>Welcome!#REF!</f>
        <v>#REF!</v>
      </c>
      <c r="B462" s="171" t="str">
        <f>_xlfn.XLOOKUP(Welcome!$E$10,'University List'!A:A,'University List'!B:B)</f>
        <v>XX</v>
      </c>
      <c r="C462" s="2" t="s">
        <v>453</v>
      </c>
      <c r="D462" s="2" t="s">
        <v>25</v>
      </c>
      <c r="E462" s="2" t="s">
        <v>533</v>
      </c>
      <c r="F462">
        <f>FTE!M37</f>
        <v>0</v>
      </c>
    </row>
    <row r="463" spans="1:6" x14ac:dyDescent="0.2">
      <c r="A463" s="171" t="e">
        <f>Welcome!#REF!</f>
        <v>#REF!</v>
      </c>
      <c r="B463" s="171" t="str">
        <f>_xlfn.XLOOKUP(Welcome!$E$10,'University List'!A:A,'University List'!B:B)</f>
        <v>XX</v>
      </c>
      <c r="C463" s="2" t="s">
        <v>453</v>
      </c>
      <c r="D463" s="2" t="s">
        <v>36</v>
      </c>
      <c r="E463" s="2" t="s">
        <v>533</v>
      </c>
      <c r="F463">
        <f>FTE!M38</f>
        <v>0</v>
      </c>
    </row>
    <row r="464" spans="1:6" x14ac:dyDescent="0.2">
      <c r="A464" s="171" t="e">
        <f>Welcome!#REF!</f>
        <v>#REF!</v>
      </c>
      <c r="B464" s="171" t="str">
        <f>_xlfn.XLOOKUP(Welcome!$E$10,'University List'!A:A,'University List'!B:B)</f>
        <v>XX</v>
      </c>
      <c r="C464" s="2" t="s">
        <v>453</v>
      </c>
      <c r="D464" s="2" t="s">
        <v>538</v>
      </c>
      <c r="E464" s="2" t="s">
        <v>533</v>
      </c>
      <c r="F464">
        <f>FTE!M39</f>
        <v>0</v>
      </c>
    </row>
    <row r="465" spans="1:6" x14ac:dyDescent="0.2">
      <c r="A465" s="171" t="e">
        <f>Welcome!#REF!</f>
        <v>#REF!</v>
      </c>
      <c r="B465" s="171" t="str">
        <f>_xlfn.XLOOKUP(Welcome!$E$10,'University List'!A:A,'University List'!B:B)</f>
        <v>XX</v>
      </c>
      <c r="C465" s="2" t="s">
        <v>453</v>
      </c>
      <c r="D465" s="2" t="s">
        <v>26</v>
      </c>
      <c r="E465" s="2" t="s">
        <v>533</v>
      </c>
      <c r="F465">
        <f>FTE!M41</f>
        <v>0</v>
      </c>
    </row>
    <row r="466" spans="1:6" x14ac:dyDescent="0.2">
      <c r="A466" s="171" t="e">
        <f>Welcome!#REF!</f>
        <v>#REF!</v>
      </c>
      <c r="B466" s="171" t="str">
        <f>_xlfn.XLOOKUP(Welcome!$E$10,'University List'!A:A,'University List'!B:B)</f>
        <v>XX</v>
      </c>
      <c r="C466" s="2" t="s">
        <v>453</v>
      </c>
      <c r="D466" s="2" t="s">
        <v>28</v>
      </c>
      <c r="E466" s="2" t="s">
        <v>533</v>
      </c>
      <c r="F466">
        <f>FTE!M42</f>
        <v>0</v>
      </c>
    </row>
    <row r="467" spans="1:6" x14ac:dyDescent="0.2">
      <c r="A467" s="171" t="e">
        <f>Welcome!#REF!</f>
        <v>#REF!</v>
      </c>
      <c r="B467" s="171" t="str">
        <f>_xlfn.XLOOKUP(Welcome!$E$10,'University List'!A:A,'University List'!B:B)</f>
        <v>XX</v>
      </c>
      <c r="C467" s="2" t="s">
        <v>453</v>
      </c>
      <c r="D467" s="2" t="s">
        <v>29</v>
      </c>
      <c r="E467" s="2" t="s">
        <v>533</v>
      </c>
      <c r="F467">
        <f>FTE!M43</f>
        <v>0</v>
      </c>
    </row>
    <row r="468" spans="1:6" x14ac:dyDescent="0.2">
      <c r="A468" s="171" t="e">
        <f>Welcome!#REF!</f>
        <v>#REF!</v>
      </c>
      <c r="B468" s="171" t="str">
        <f>_xlfn.XLOOKUP(Welcome!$E$10,'University List'!A:A,'University List'!B:B)</f>
        <v>XX</v>
      </c>
      <c r="C468" s="2" t="s">
        <v>453</v>
      </c>
      <c r="D468" s="2" t="s">
        <v>30</v>
      </c>
      <c r="E468" s="2" t="s">
        <v>533</v>
      </c>
      <c r="F468">
        <f>FTE!M44</f>
        <v>0</v>
      </c>
    </row>
    <row r="469" spans="1:6" x14ac:dyDescent="0.2">
      <c r="A469" s="171" t="e">
        <f>Welcome!#REF!</f>
        <v>#REF!</v>
      </c>
      <c r="B469" s="171" t="str">
        <f>_xlfn.XLOOKUP(Welcome!$E$10,'University List'!A:A,'University List'!B:B)</f>
        <v>XX</v>
      </c>
      <c r="C469" s="2" t="s">
        <v>453</v>
      </c>
      <c r="D469" s="2" t="s">
        <v>31</v>
      </c>
      <c r="E469" s="2" t="s">
        <v>533</v>
      </c>
      <c r="F469">
        <f>FTE!M45</f>
        <v>0</v>
      </c>
    </row>
    <row r="470" spans="1:6" x14ac:dyDescent="0.2">
      <c r="A470" s="171" t="e">
        <f>Welcome!#REF!</f>
        <v>#REF!</v>
      </c>
      <c r="B470" s="171" t="str">
        <f>_xlfn.XLOOKUP(Welcome!$E$10,'University List'!A:A,'University List'!B:B)</f>
        <v>XX</v>
      </c>
      <c r="C470" s="2" t="s">
        <v>453</v>
      </c>
      <c r="D470" s="2" t="s">
        <v>32</v>
      </c>
      <c r="E470" s="2" t="s">
        <v>533</v>
      </c>
      <c r="F470">
        <f>FTE!M46</f>
        <v>0</v>
      </c>
    </row>
    <row r="471" spans="1:6" x14ac:dyDescent="0.2">
      <c r="A471" s="171" t="e">
        <f>Welcome!#REF!</f>
        <v>#REF!</v>
      </c>
      <c r="B471" s="171" t="str">
        <f>_xlfn.XLOOKUP(Welcome!$E$10,'University List'!A:A,'University List'!B:B)</f>
        <v>XX</v>
      </c>
      <c r="C471" s="2" t="s">
        <v>453</v>
      </c>
      <c r="D471" s="2" t="s">
        <v>33</v>
      </c>
      <c r="E471" s="2" t="s">
        <v>533</v>
      </c>
      <c r="F471">
        <f>FTE!M47</f>
        <v>0</v>
      </c>
    </row>
    <row r="472" spans="1:6" x14ac:dyDescent="0.2">
      <c r="A472" s="171" t="e">
        <f>Welcome!#REF!</f>
        <v>#REF!</v>
      </c>
      <c r="B472" s="171" t="str">
        <f>_xlfn.XLOOKUP(Welcome!$E$10,'University List'!A:A,'University List'!B:B)</f>
        <v>XX</v>
      </c>
      <c r="C472" s="2" t="s">
        <v>453</v>
      </c>
      <c r="D472" s="2" t="s">
        <v>34</v>
      </c>
      <c r="E472" s="2" t="s">
        <v>533</v>
      </c>
      <c r="F472">
        <f>FTE!M48</f>
        <v>0</v>
      </c>
    </row>
    <row r="473" spans="1:6" x14ac:dyDescent="0.2">
      <c r="A473" s="171" t="e">
        <f>Welcome!#REF!</f>
        <v>#REF!</v>
      </c>
      <c r="B473" s="171" t="str">
        <f>_xlfn.XLOOKUP(Welcome!$E$10,'University List'!A:A,'University List'!B:B)</f>
        <v>XX</v>
      </c>
      <c r="C473" s="2" t="s">
        <v>453</v>
      </c>
      <c r="D473" s="2" t="s">
        <v>35</v>
      </c>
      <c r="E473" s="2" t="s">
        <v>533</v>
      </c>
      <c r="F473">
        <f>FTE!M49</f>
        <v>0</v>
      </c>
    </row>
    <row r="474" spans="1:6" x14ac:dyDescent="0.2">
      <c r="A474" s="171" t="e">
        <f>Welcome!#REF!</f>
        <v>#REF!</v>
      </c>
      <c r="B474" s="171" t="str">
        <f>_xlfn.XLOOKUP(Welcome!$E$10,'University List'!A:A,'University List'!B:B)</f>
        <v>XX</v>
      </c>
      <c r="C474" s="2" t="s">
        <v>453</v>
      </c>
      <c r="D474" s="2" t="s">
        <v>27</v>
      </c>
      <c r="E474" s="2" t="s">
        <v>533</v>
      </c>
      <c r="F474">
        <f>FTE!M50</f>
        <v>0</v>
      </c>
    </row>
    <row r="475" spans="1:6" x14ac:dyDescent="0.2">
      <c r="A475" s="171" t="e">
        <f>Welcome!#REF!</f>
        <v>#REF!</v>
      </c>
      <c r="B475" s="171" t="str">
        <f>_xlfn.XLOOKUP(Welcome!$E$10,'University List'!A:A,'University List'!B:B)</f>
        <v>XX</v>
      </c>
      <c r="C475" s="2" t="s">
        <v>453</v>
      </c>
      <c r="D475" s="2" t="s">
        <v>37</v>
      </c>
      <c r="E475" s="2" t="s">
        <v>533</v>
      </c>
      <c r="F475">
        <f>FTE!M51</f>
        <v>0</v>
      </c>
    </row>
    <row r="476" spans="1:6" x14ac:dyDescent="0.2">
      <c r="A476" s="171" t="e">
        <f>Welcome!#REF!</f>
        <v>#REF!</v>
      </c>
      <c r="B476" s="171" t="str">
        <f>_xlfn.XLOOKUP(Welcome!$E$10,'University List'!A:A,'University List'!B:B)</f>
        <v>XX</v>
      </c>
      <c r="C476" s="2" t="s">
        <v>453</v>
      </c>
      <c r="D476" s="2" t="s">
        <v>539</v>
      </c>
      <c r="E476" s="2" t="s">
        <v>533</v>
      </c>
      <c r="F476">
        <f>FTE!M52</f>
        <v>0</v>
      </c>
    </row>
    <row r="477" spans="1:6" x14ac:dyDescent="0.2">
      <c r="A477" s="171" t="e">
        <f>Welcome!#REF!</f>
        <v>#REF!</v>
      </c>
      <c r="B477" s="171" t="str">
        <f>_xlfn.XLOOKUP(Welcome!$E$10,'University List'!A:A,'University List'!B:B)</f>
        <v>XX</v>
      </c>
      <c r="C477" s="2" t="s">
        <v>453</v>
      </c>
      <c r="D477" s="2" t="s">
        <v>21</v>
      </c>
      <c r="E477" s="2" t="s">
        <v>533</v>
      </c>
      <c r="F477">
        <f>FTE!M54</f>
        <v>0</v>
      </c>
    </row>
    <row r="478" spans="1:6" x14ac:dyDescent="0.2">
      <c r="A478" s="171" t="e">
        <f>Welcome!#REF!</f>
        <v>#REF!</v>
      </c>
      <c r="B478" s="171" t="str">
        <f>_xlfn.XLOOKUP(Welcome!$E$10,'University List'!A:A,'University List'!B:B)</f>
        <v>XX</v>
      </c>
      <c r="C478" s="2" t="s">
        <v>453</v>
      </c>
      <c r="D478" s="2" t="s">
        <v>22</v>
      </c>
      <c r="E478" s="2" t="s">
        <v>46</v>
      </c>
      <c r="F478">
        <f>FTE!N33</f>
        <v>0</v>
      </c>
    </row>
    <row r="479" spans="1:6" x14ac:dyDescent="0.2">
      <c r="A479" s="171" t="e">
        <f>Welcome!#REF!</f>
        <v>#REF!</v>
      </c>
      <c r="B479" s="171" t="str">
        <f>_xlfn.XLOOKUP(Welcome!$E$10,'University List'!A:A,'University List'!B:B)</f>
        <v>XX</v>
      </c>
      <c r="C479" s="2" t="s">
        <v>453</v>
      </c>
      <c r="D479" s="2" t="s">
        <v>20</v>
      </c>
      <c r="E479" s="2" t="s">
        <v>46</v>
      </c>
      <c r="F479">
        <f>FTE!N34</f>
        <v>0</v>
      </c>
    </row>
    <row r="480" spans="1:6" x14ac:dyDescent="0.2">
      <c r="A480" s="171" t="e">
        <f>Welcome!#REF!</f>
        <v>#REF!</v>
      </c>
      <c r="B480" s="171" t="str">
        <f>_xlfn.XLOOKUP(Welcome!$E$10,'University List'!A:A,'University List'!B:B)</f>
        <v>XX</v>
      </c>
      <c r="C480" s="2" t="s">
        <v>453</v>
      </c>
      <c r="D480" s="2" t="s">
        <v>23</v>
      </c>
      <c r="E480" s="2" t="s">
        <v>46</v>
      </c>
      <c r="F480">
        <f>FTE!N35</f>
        <v>0</v>
      </c>
    </row>
    <row r="481" spans="1:6" x14ac:dyDescent="0.2">
      <c r="A481" s="171" t="e">
        <f>Welcome!#REF!</f>
        <v>#REF!</v>
      </c>
      <c r="B481" s="171" t="str">
        <f>_xlfn.XLOOKUP(Welcome!$E$10,'University List'!A:A,'University List'!B:B)</f>
        <v>XX</v>
      </c>
      <c r="C481" s="2" t="s">
        <v>453</v>
      </c>
      <c r="D481" s="2" t="s">
        <v>24</v>
      </c>
      <c r="E481" s="2" t="s">
        <v>46</v>
      </c>
      <c r="F481">
        <f>FTE!N36</f>
        <v>0</v>
      </c>
    </row>
    <row r="482" spans="1:6" x14ac:dyDescent="0.2">
      <c r="A482" s="171" t="e">
        <f>Welcome!#REF!</f>
        <v>#REF!</v>
      </c>
      <c r="B482" s="171" t="str">
        <f>_xlfn.XLOOKUP(Welcome!$E$10,'University List'!A:A,'University List'!B:B)</f>
        <v>XX</v>
      </c>
      <c r="C482" s="2" t="s">
        <v>453</v>
      </c>
      <c r="D482" s="2" t="s">
        <v>25</v>
      </c>
      <c r="E482" s="2" t="s">
        <v>46</v>
      </c>
      <c r="F482">
        <f>FTE!N37</f>
        <v>0</v>
      </c>
    </row>
    <row r="483" spans="1:6" x14ac:dyDescent="0.2">
      <c r="A483" s="171" t="e">
        <f>Welcome!#REF!</f>
        <v>#REF!</v>
      </c>
      <c r="B483" s="171" t="str">
        <f>_xlfn.XLOOKUP(Welcome!$E$10,'University List'!A:A,'University List'!B:B)</f>
        <v>XX</v>
      </c>
      <c r="C483" s="2" t="s">
        <v>453</v>
      </c>
      <c r="D483" s="2" t="s">
        <v>36</v>
      </c>
      <c r="E483" s="2" t="s">
        <v>46</v>
      </c>
      <c r="F483">
        <f>FTE!N38</f>
        <v>0</v>
      </c>
    </row>
    <row r="484" spans="1:6" x14ac:dyDescent="0.2">
      <c r="A484" s="171" t="e">
        <f>Welcome!#REF!</f>
        <v>#REF!</v>
      </c>
      <c r="B484" s="171" t="str">
        <f>_xlfn.XLOOKUP(Welcome!$E$10,'University List'!A:A,'University List'!B:B)</f>
        <v>XX</v>
      </c>
      <c r="C484" s="2" t="s">
        <v>453</v>
      </c>
      <c r="D484" s="2" t="s">
        <v>538</v>
      </c>
      <c r="E484" s="2" t="s">
        <v>46</v>
      </c>
      <c r="F484">
        <f>FTE!N39</f>
        <v>0</v>
      </c>
    </row>
    <row r="485" spans="1:6" x14ac:dyDescent="0.2">
      <c r="A485" s="171" t="e">
        <f>Welcome!#REF!</f>
        <v>#REF!</v>
      </c>
      <c r="B485" s="171" t="str">
        <f>_xlfn.XLOOKUP(Welcome!$E$10,'University List'!A:A,'University List'!B:B)</f>
        <v>XX</v>
      </c>
      <c r="C485" s="2" t="s">
        <v>453</v>
      </c>
      <c r="D485" s="2" t="s">
        <v>26</v>
      </c>
      <c r="E485" s="2" t="s">
        <v>46</v>
      </c>
      <c r="F485">
        <f>FTE!N41</f>
        <v>0</v>
      </c>
    </row>
    <row r="486" spans="1:6" x14ac:dyDescent="0.2">
      <c r="A486" s="171" t="e">
        <f>Welcome!#REF!</f>
        <v>#REF!</v>
      </c>
      <c r="B486" s="171" t="str">
        <f>_xlfn.XLOOKUP(Welcome!$E$10,'University List'!A:A,'University List'!B:B)</f>
        <v>XX</v>
      </c>
      <c r="C486" s="2" t="s">
        <v>453</v>
      </c>
      <c r="D486" s="2" t="s">
        <v>28</v>
      </c>
      <c r="E486" s="2" t="s">
        <v>46</v>
      </c>
      <c r="F486">
        <f>FTE!N42</f>
        <v>0</v>
      </c>
    </row>
    <row r="487" spans="1:6" x14ac:dyDescent="0.2">
      <c r="A487" s="171" t="e">
        <f>Welcome!#REF!</f>
        <v>#REF!</v>
      </c>
      <c r="B487" s="171" t="str">
        <f>_xlfn.XLOOKUP(Welcome!$E$10,'University List'!A:A,'University List'!B:B)</f>
        <v>XX</v>
      </c>
      <c r="C487" s="2" t="s">
        <v>453</v>
      </c>
      <c r="D487" s="2" t="s">
        <v>29</v>
      </c>
      <c r="E487" s="2" t="s">
        <v>46</v>
      </c>
      <c r="F487">
        <f>FTE!N43</f>
        <v>0</v>
      </c>
    </row>
    <row r="488" spans="1:6" x14ac:dyDescent="0.2">
      <c r="A488" s="171" t="e">
        <f>Welcome!#REF!</f>
        <v>#REF!</v>
      </c>
      <c r="B488" s="171" t="str">
        <f>_xlfn.XLOOKUP(Welcome!$E$10,'University List'!A:A,'University List'!B:B)</f>
        <v>XX</v>
      </c>
      <c r="C488" s="2" t="s">
        <v>453</v>
      </c>
      <c r="D488" s="2" t="s">
        <v>30</v>
      </c>
      <c r="E488" s="2" t="s">
        <v>46</v>
      </c>
      <c r="F488">
        <f>FTE!N44</f>
        <v>0</v>
      </c>
    </row>
    <row r="489" spans="1:6" x14ac:dyDescent="0.2">
      <c r="A489" s="171" t="e">
        <f>Welcome!#REF!</f>
        <v>#REF!</v>
      </c>
      <c r="B489" s="171" t="str">
        <f>_xlfn.XLOOKUP(Welcome!$E$10,'University List'!A:A,'University List'!B:B)</f>
        <v>XX</v>
      </c>
      <c r="C489" s="2" t="s">
        <v>453</v>
      </c>
      <c r="D489" s="2" t="s">
        <v>31</v>
      </c>
      <c r="E489" s="2" t="s">
        <v>46</v>
      </c>
      <c r="F489">
        <f>FTE!N45</f>
        <v>0</v>
      </c>
    </row>
    <row r="490" spans="1:6" x14ac:dyDescent="0.2">
      <c r="A490" s="171" t="e">
        <f>Welcome!#REF!</f>
        <v>#REF!</v>
      </c>
      <c r="B490" s="171" t="str">
        <f>_xlfn.XLOOKUP(Welcome!$E$10,'University List'!A:A,'University List'!B:B)</f>
        <v>XX</v>
      </c>
      <c r="C490" s="2" t="s">
        <v>453</v>
      </c>
      <c r="D490" s="2" t="s">
        <v>32</v>
      </c>
      <c r="E490" s="2" t="s">
        <v>46</v>
      </c>
      <c r="F490">
        <f>FTE!N46</f>
        <v>0</v>
      </c>
    </row>
    <row r="491" spans="1:6" x14ac:dyDescent="0.2">
      <c r="A491" s="171" t="e">
        <f>Welcome!#REF!</f>
        <v>#REF!</v>
      </c>
      <c r="B491" s="171" t="str">
        <f>_xlfn.XLOOKUP(Welcome!$E$10,'University List'!A:A,'University List'!B:B)</f>
        <v>XX</v>
      </c>
      <c r="C491" s="2" t="s">
        <v>453</v>
      </c>
      <c r="D491" s="2" t="s">
        <v>33</v>
      </c>
      <c r="E491" s="2" t="s">
        <v>46</v>
      </c>
      <c r="F491">
        <f>FTE!N47</f>
        <v>0</v>
      </c>
    </row>
    <row r="492" spans="1:6" x14ac:dyDescent="0.2">
      <c r="A492" s="171" t="e">
        <f>Welcome!#REF!</f>
        <v>#REF!</v>
      </c>
      <c r="B492" s="171" t="str">
        <f>_xlfn.XLOOKUP(Welcome!$E$10,'University List'!A:A,'University List'!B:B)</f>
        <v>XX</v>
      </c>
      <c r="C492" s="2" t="s">
        <v>453</v>
      </c>
      <c r="D492" s="2" t="s">
        <v>34</v>
      </c>
      <c r="E492" s="2" t="s">
        <v>46</v>
      </c>
      <c r="F492">
        <f>FTE!N48</f>
        <v>0</v>
      </c>
    </row>
    <row r="493" spans="1:6" x14ac:dyDescent="0.2">
      <c r="A493" s="171" t="e">
        <f>Welcome!#REF!</f>
        <v>#REF!</v>
      </c>
      <c r="B493" s="171" t="str">
        <f>_xlfn.XLOOKUP(Welcome!$E$10,'University List'!A:A,'University List'!B:B)</f>
        <v>XX</v>
      </c>
      <c r="C493" s="2" t="s">
        <v>453</v>
      </c>
      <c r="D493" s="2" t="s">
        <v>35</v>
      </c>
      <c r="E493" s="2" t="s">
        <v>46</v>
      </c>
      <c r="F493">
        <f>FTE!N49</f>
        <v>0</v>
      </c>
    </row>
    <row r="494" spans="1:6" x14ac:dyDescent="0.2">
      <c r="A494" s="171" t="e">
        <f>Welcome!#REF!</f>
        <v>#REF!</v>
      </c>
      <c r="B494" s="171" t="str">
        <f>_xlfn.XLOOKUP(Welcome!$E$10,'University List'!A:A,'University List'!B:B)</f>
        <v>XX</v>
      </c>
      <c r="C494" s="2" t="s">
        <v>453</v>
      </c>
      <c r="D494" s="2" t="s">
        <v>27</v>
      </c>
      <c r="E494" s="2" t="s">
        <v>46</v>
      </c>
      <c r="F494">
        <f>FTE!N50</f>
        <v>0</v>
      </c>
    </row>
    <row r="495" spans="1:6" x14ac:dyDescent="0.2">
      <c r="A495" s="171" t="e">
        <f>Welcome!#REF!</f>
        <v>#REF!</v>
      </c>
      <c r="B495" s="171" t="str">
        <f>_xlfn.XLOOKUP(Welcome!$E$10,'University List'!A:A,'University List'!B:B)</f>
        <v>XX</v>
      </c>
      <c r="C495" s="2" t="s">
        <v>453</v>
      </c>
      <c r="D495" s="2" t="s">
        <v>37</v>
      </c>
      <c r="E495" s="2" t="s">
        <v>46</v>
      </c>
      <c r="F495">
        <f>FTE!N51</f>
        <v>0</v>
      </c>
    </row>
    <row r="496" spans="1:6" x14ac:dyDescent="0.2">
      <c r="A496" s="171" t="e">
        <f>Welcome!#REF!</f>
        <v>#REF!</v>
      </c>
      <c r="B496" s="171" t="str">
        <f>_xlfn.XLOOKUP(Welcome!$E$10,'University List'!A:A,'University List'!B:B)</f>
        <v>XX</v>
      </c>
      <c r="C496" s="2" t="s">
        <v>453</v>
      </c>
      <c r="D496" s="2" t="s">
        <v>539</v>
      </c>
      <c r="E496" s="2" t="s">
        <v>46</v>
      </c>
      <c r="F496">
        <f>FTE!N52</f>
        <v>0</v>
      </c>
    </row>
    <row r="497" spans="1:6" x14ac:dyDescent="0.2">
      <c r="A497" s="171" t="e">
        <f>Welcome!#REF!</f>
        <v>#REF!</v>
      </c>
      <c r="B497" s="171" t="str">
        <f>_xlfn.XLOOKUP(Welcome!$E$10,'University List'!A:A,'University List'!B:B)</f>
        <v>XX</v>
      </c>
      <c r="C497" s="2" t="s">
        <v>453</v>
      </c>
      <c r="D497" s="2" t="s">
        <v>21</v>
      </c>
      <c r="E497" s="2" t="s">
        <v>46</v>
      </c>
      <c r="F497">
        <f>FTE!N54</f>
        <v>0</v>
      </c>
    </row>
    <row r="498" spans="1:6" x14ac:dyDescent="0.2">
      <c r="A498" s="171" t="e">
        <f>Welcome!#REF!</f>
        <v>#REF!</v>
      </c>
      <c r="B498" s="171" t="str">
        <f>_xlfn.XLOOKUP(Welcome!$E$10,'University List'!A:A,'University List'!B:B)</f>
        <v>XX</v>
      </c>
      <c r="C498" s="2" t="s">
        <v>453</v>
      </c>
      <c r="D498" s="2" t="s">
        <v>22</v>
      </c>
      <c r="E498" s="2" t="s">
        <v>141</v>
      </c>
      <c r="F498">
        <f>SUM(FTE!L33:N33)</f>
        <v>0</v>
      </c>
    </row>
    <row r="499" spans="1:6" x14ac:dyDescent="0.2">
      <c r="A499" s="171" t="e">
        <f>Welcome!#REF!</f>
        <v>#REF!</v>
      </c>
      <c r="B499" s="171" t="str">
        <f>_xlfn.XLOOKUP(Welcome!$E$10,'University List'!A:A,'University List'!B:B)</f>
        <v>XX</v>
      </c>
      <c r="C499" s="2" t="s">
        <v>453</v>
      </c>
      <c r="D499" s="2" t="s">
        <v>20</v>
      </c>
      <c r="E499" s="2" t="s">
        <v>141</v>
      </c>
      <c r="F499">
        <f>SUM(FTE!L34:N34)</f>
        <v>0</v>
      </c>
    </row>
    <row r="500" spans="1:6" x14ac:dyDescent="0.2">
      <c r="A500" s="171" t="e">
        <f>Welcome!#REF!</f>
        <v>#REF!</v>
      </c>
      <c r="B500" s="171" t="str">
        <f>_xlfn.XLOOKUP(Welcome!$E$10,'University List'!A:A,'University List'!B:B)</f>
        <v>XX</v>
      </c>
      <c r="C500" s="2" t="s">
        <v>453</v>
      </c>
      <c r="D500" s="2" t="s">
        <v>23</v>
      </c>
      <c r="E500" s="2" t="s">
        <v>141</v>
      </c>
      <c r="F500">
        <f>SUM(FTE!L35:N35)</f>
        <v>0</v>
      </c>
    </row>
    <row r="501" spans="1:6" x14ac:dyDescent="0.2">
      <c r="A501" s="171" t="e">
        <f>Welcome!#REF!</f>
        <v>#REF!</v>
      </c>
      <c r="B501" s="171" t="str">
        <f>_xlfn.XLOOKUP(Welcome!$E$10,'University List'!A:A,'University List'!B:B)</f>
        <v>XX</v>
      </c>
      <c r="C501" s="2" t="s">
        <v>453</v>
      </c>
      <c r="D501" s="2" t="s">
        <v>24</v>
      </c>
      <c r="E501" s="2" t="s">
        <v>141</v>
      </c>
      <c r="F501">
        <f>SUM(FTE!L36:N36)</f>
        <v>0</v>
      </c>
    </row>
    <row r="502" spans="1:6" x14ac:dyDescent="0.2">
      <c r="A502" s="171" t="e">
        <f>Welcome!#REF!</f>
        <v>#REF!</v>
      </c>
      <c r="B502" s="171" t="str">
        <f>_xlfn.XLOOKUP(Welcome!$E$10,'University List'!A:A,'University List'!B:B)</f>
        <v>XX</v>
      </c>
      <c r="C502" s="2" t="s">
        <v>453</v>
      </c>
      <c r="D502" s="2" t="s">
        <v>25</v>
      </c>
      <c r="E502" s="2" t="s">
        <v>141</v>
      </c>
      <c r="F502">
        <f>SUM(FTE!L37:N37)</f>
        <v>0</v>
      </c>
    </row>
    <row r="503" spans="1:6" x14ac:dyDescent="0.2">
      <c r="A503" s="171" t="e">
        <f>Welcome!#REF!</f>
        <v>#REF!</v>
      </c>
      <c r="B503" s="171" t="str">
        <f>_xlfn.XLOOKUP(Welcome!$E$10,'University List'!A:A,'University List'!B:B)</f>
        <v>XX</v>
      </c>
      <c r="C503" s="2" t="s">
        <v>453</v>
      </c>
      <c r="D503" s="2" t="s">
        <v>36</v>
      </c>
      <c r="E503" s="2" t="s">
        <v>141</v>
      </c>
      <c r="F503">
        <f>SUM(FTE!L38:N38)</f>
        <v>0</v>
      </c>
    </row>
    <row r="504" spans="1:6" x14ac:dyDescent="0.2">
      <c r="A504" s="171" t="e">
        <f>Welcome!#REF!</f>
        <v>#REF!</v>
      </c>
      <c r="B504" s="171" t="str">
        <f>_xlfn.XLOOKUP(Welcome!$E$10,'University List'!A:A,'University List'!B:B)</f>
        <v>XX</v>
      </c>
      <c r="C504" s="2" t="s">
        <v>453</v>
      </c>
      <c r="D504" s="2" t="s">
        <v>538</v>
      </c>
      <c r="E504" s="2" t="s">
        <v>141</v>
      </c>
      <c r="F504">
        <f>SUM(FTE!L39:N39)</f>
        <v>0</v>
      </c>
    </row>
    <row r="505" spans="1:6" x14ac:dyDescent="0.2">
      <c r="A505" s="171" t="e">
        <f>Welcome!#REF!</f>
        <v>#REF!</v>
      </c>
      <c r="B505" s="171" t="str">
        <f>_xlfn.XLOOKUP(Welcome!$E$10,'University List'!A:A,'University List'!B:B)</f>
        <v>XX</v>
      </c>
      <c r="C505" s="2" t="s">
        <v>453</v>
      </c>
      <c r="D505" s="2" t="s">
        <v>26</v>
      </c>
      <c r="E505" s="2" t="s">
        <v>141</v>
      </c>
      <c r="F505">
        <f>SUM(FTE!L41:N41)</f>
        <v>0</v>
      </c>
    </row>
    <row r="506" spans="1:6" x14ac:dyDescent="0.2">
      <c r="A506" s="171" t="e">
        <f>Welcome!#REF!</f>
        <v>#REF!</v>
      </c>
      <c r="B506" s="171" t="str">
        <f>_xlfn.XLOOKUP(Welcome!$E$10,'University List'!A:A,'University List'!B:B)</f>
        <v>XX</v>
      </c>
      <c r="C506" s="2" t="s">
        <v>453</v>
      </c>
      <c r="D506" s="2" t="s">
        <v>28</v>
      </c>
      <c r="E506" s="2" t="s">
        <v>141</v>
      </c>
      <c r="F506">
        <f>SUM(FTE!L42:N42)</f>
        <v>0</v>
      </c>
    </row>
    <row r="507" spans="1:6" x14ac:dyDescent="0.2">
      <c r="A507" s="171" t="e">
        <f>Welcome!#REF!</f>
        <v>#REF!</v>
      </c>
      <c r="B507" s="171" t="str">
        <f>_xlfn.XLOOKUP(Welcome!$E$10,'University List'!A:A,'University List'!B:B)</f>
        <v>XX</v>
      </c>
      <c r="C507" s="2" t="s">
        <v>453</v>
      </c>
      <c r="D507" s="2" t="s">
        <v>29</v>
      </c>
      <c r="E507" s="2" t="s">
        <v>141</v>
      </c>
      <c r="F507">
        <f>SUM(FTE!L43:N43)</f>
        <v>0</v>
      </c>
    </row>
    <row r="508" spans="1:6" x14ac:dyDescent="0.2">
      <c r="A508" s="171" t="e">
        <f>Welcome!#REF!</f>
        <v>#REF!</v>
      </c>
      <c r="B508" s="171" t="str">
        <f>_xlfn.XLOOKUP(Welcome!$E$10,'University List'!A:A,'University List'!B:B)</f>
        <v>XX</v>
      </c>
      <c r="C508" s="2" t="s">
        <v>453</v>
      </c>
      <c r="D508" s="2" t="s">
        <v>30</v>
      </c>
      <c r="E508" s="2" t="s">
        <v>141</v>
      </c>
      <c r="F508">
        <f>SUM(FTE!L44:N44)</f>
        <v>0</v>
      </c>
    </row>
    <row r="509" spans="1:6" x14ac:dyDescent="0.2">
      <c r="A509" s="171" t="e">
        <f>Welcome!#REF!</f>
        <v>#REF!</v>
      </c>
      <c r="B509" s="171" t="str">
        <f>_xlfn.XLOOKUP(Welcome!$E$10,'University List'!A:A,'University List'!B:B)</f>
        <v>XX</v>
      </c>
      <c r="C509" s="2" t="s">
        <v>453</v>
      </c>
      <c r="D509" s="2" t="s">
        <v>31</v>
      </c>
      <c r="E509" s="2" t="s">
        <v>141</v>
      </c>
      <c r="F509">
        <f>SUM(FTE!L45:N45)</f>
        <v>0</v>
      </c>
    </row>
    <row r="510" spans="1:6" x14ac:dyDescent="0.2">
      <c r="A510" s="171" t="e">
        <f>Welcome!#REF!</f>
        <v>#REF!</v>
      </c>
      <c r="B510" s="171" t="str">
        <f>_xlfn.XLOOKUP(Welcome!$E$10,'University List'!A:A,'University List'!B:B)</f>
        <v>XX</v>
      </c>
      <c r="C510" s="2" t="s">
        <v>453</v>
      </c>
      <c r="D510" s="2" t="s">
        <v>32</v>
      </c>
      <c r="E510" s="2" t="s">
        <v>141</v>
      </c>
      <c r="F510">
        <f>SUM(FTE!L46:N46)</f>
        <v>0</v>
      </c>
    </row>
    <row r="511" spans="1:6" x14ac:dyDescent="0.2">
      <c r="A511" s="171" t="e">
        <f>Welcome!#REF!</f>
        <v>#REF!</v>
      </c>
      <c r="B511" s="171" t="str">
        <f>_xlfn.XLOOKUP(Welcome!$E$10,'University List'!A:A,'University List'!B:B)</f>
        <v>XX</v>
      </c>
      <c r="C511" s="2" t="s">
        <v>453</v>
      </c>
      <c r="D511" s="2" t="s">
        <v>33</v>
      </c>
      <c r="E511" s="2" t="s">
        <v>141</v>
      </c>
      <c r="F511">
        <f>SUM(FTE!L47:N47)</f>
        <v>0</v>
      </c>
    </row>
    <row r="512" spans="1:6" x14ac:dyDescent="0.2">
      <c r="A512" s="171" t="e">
        <f>Welcome!#REF!</f>
        <v>#REF!</v>
      </c>
      <c r="B512" s="171" t="str">
        <f>_xlfn.XLOOKUP(Welcome!$E$10,'University List'!A:A,'University List'!B:B)</f>
        <v>XX</v>
      </c>
      <c r="C512" s="2" t="s">
        <v>453</v>
      </c>
      <c r="D512" s="2" t="s">
        <v>34</v>
      </c>
      <c r="E512" s="2" t="s">
        <v>141</v>
      </c>
      <c r="F512">
        <f>SUM(FTE!L48:N48)</f>
        <v>0</v>
      </c>
    </row>
    <row r="513" spans="1:6" x14ac:dyDescent="0.2">
      <c r="A513" s="171" t="e">
        <f>Welcome!#REF!</f>
        <v>#REF!</v>
      </c>
      <c r="B513" s="171" t="str">
        <f>_xlfn.XLOOKUP(Welcome!$E$10,'University List'!A:A,'University List'!B:B)</f>
        <v>XX</v>
      </c>
      <c r="C513" s="2" t="s">
        <v>453</v>
      </c>
      <c r="D513" s="2" t="s">
        <v>35</v>
      </c>
      <c r="E513" s="2" t="s">
        <v>141</v>
      </c>
      <c r="F513">
        <f>SUM(FTE!L49:N49)</f>
        <v>0</v>
      </c>
    </row>
    <row r="514" spans="1:6" x14ac:dyDescent="0.2">
      <c r="A514" s="171" t="e">
        <f>Welcome!#REF!</f>
        <v>#REF!</v>
      </c>
      <c r="B514" s="171" t="str">
        <f>_xlfn.XLOOKUP(Welcome!$E$10,'University List'!A:A,'University List'!B:B)</f>
        <v>XX</v>
      </c>
      <c r="C514" s="2" t="s">
        <v>453</v>
      </c>
      <c r="D514" s="2" t="s">
        <v>27</v>
      </c>
      <c r="E514" s="2" t="s">
        <v>141</v>
      </c>
      <c r="F514">
        <f>SUM(FTE!L50:N50)</f>
        <v>0</v>
      </c>
    </row>
    <row r="515" spans="1:6" x14ac:dyDescent="0.2">
      <c r="A515" s="171" t="e">
        <f>Welcome!#REF!</f>
        <v>#REF!</v>
      </c>
      <c r="B515" s="171" t="str">
        <f>_xlfn.XLOOKUP(Welcome!$E$10,'University List'!A:A,'University List'!B:B)</f>
        <v>XX</v>
      </c>
      <c r="C515" s="2" t="s">
        <v>453</v>
      </c>
      <c r="D515" s="2" t="s">
        <v>37</v>
      </c>
      <c r="E515" s="2" t="s">
        <v>141</v>
      </c>
      <c r="F515">
        <f>SUM(FTE!L51:N51)</f>
        <v>0</v>
      </c>
    </row>
    <row r="516" spans="1:6" x14ac:dyDescent="0.2">
      <c r="A516" s="171" t="e">
        <f>Welcome!#REF!</f>
        <v>#REF!</v>
      </c>
      <c r="B516" s="171" t="str">
        <f>_xlfn.XLOOKUP(Welcome!$E$10,'University List'!A:A,'University List'!B:B)</f>
        <v>XX</v>
      </c>
      <c r="C516" s="2" t="s">
        <v>453</v>
      </c>
      <c r="D516" s="2" t="s">
        <v>539</v>
      </c>
      <c r="E516" s="2" t="s">
        <v>141</v>
      </c>
      <c r="F516">
        <f>SUM(FTE!L52:N52)</f>
        <v>0</v>
      </c>
    </row>
    <row r="517" spans="1:6" x14ac:dyDescent="0.2">
      <c r="A517" s="171" t="e">
        <f>Welcome!#REF!</f>
        <v>#REF!</v>
      </c>
      <c r="B517" s="171" t="str">
        <f>_xlfn.XLOOKUP(Welcome!$E$10,'University List'!A:A,'University List'!B:B)</f>
        <v>XX</v>
      </c>
      <c r="C517" s="2" t="s">
        <v>453</v>
      </c>
      <c r="D517" s="2" t="s">
        <v>21</v>
      </c>
      <c r="E517" s="2" t="s">
        <v>141</v>
      </c>
      <c r="F517">
        <f>SUM(FTE!L54:N54)</f>
        <v>0</v>
      </c>
    </row>
    <row r="518" spans="1:6" x14ac:dyDescent="0.2">
      <c r="A518" s="171" t="e">
        <f>Welcome!#REF!</f>
        <v>#REF!</v>
      </c>
      <c r="B518" s="171" t="str">
        <f>_xlfn.XLOOKUP(Welcome!$E$10,'University List'!A:A,'University List'!B:B)</f>
        <v>XX</v>
      </c>
      <c r="C518" s="2" t="s">
        <v>320</v>
      </c>
      <c r="D518" s="2" t="s">
        <v>22</v>
      </c>
      <c r="E518" s="2" t="s">
        <v>532</v>
      </c>
      <c r="F518">
        <f>FTE!Q33</f>
        <v>0</v>
      </c>
    </row>
    <row r="519" spans="1:6" x14ac:dyDescent="0.2">
      <c r="A519" s="171" t="e">
        <f>Welcome!#REF!</f>
        <v>#REF!</v>
      </c>
      <c r="B519" s="171" t="str">
        <f>_xlfn.XLOOKUP(Welcome!$E$10,'University List'!A:A,'University List'!B:B)</f>
        <v>XX</v>
      </c>
      <c r="C519" s="2" t="s">
        <v>320</v>
      </c>
      <c r="D519" s="2" t="s">
        <v>20</v>
      </c>
      <c r="E519" s="2" t="s">
        <v>532</v>
      </c>
      <c r="F519">
        <f>FTE!Q34</f>
        <v>0</v>
      </c>
    </row>
    <row r="520" spans="1:6" x14ac:dyDescent="0.2">
      <c r="A520" s="171" t="e">
        <f>Welcome!#REF!</f>
        <v>#REF!</v>
      </c>
      <c r="B520" s="171" t="str">
        <f>_xlfn.XLOOKUP(Welcome!$E$10,'University List'!A:A,'University List'!B:B)</f>
        <v>XX</v>
      </c>
      <c r="C520" s="2" t="s">
        <v>320</v>
      </c>
      <c r="D520" s="2" t="s">
        <v>23</v>
      </c>
      <c r="E520" s="2" t="s">
        <v>532</v>
      </c>
      <c r="F520">
        <f>FTE!Q35</f>
        <v>0</v>
      </c>
    </row>
    <row r="521" spans="1:6" x14ac:dyDescent="0.2">
      <c r="A521" s="171" t="e">
        <f>Welcome!#REF!</f>
        <v>#REF!</v>
      </c>
      <c r="B521" s="171" t="str">
        <f>_xlfn.XLOOKUP(Welcome!$E$10,'University List'!A:A,'University List'!B:B)</f>
        <v>XX</v>
      </c>
      <c r="C521" s="2" t="s">
        <v>320</v>
      </c>
      <c r="D521" s="2" t="s">
        <v>24</v>
      </c>
      <c r="E521" s="2" t="s">
        <v>532</v>
      </c>
      <c r="F521">
        <f>FTE!Q36</f>
        <v>0</v>
      </c>
    </row>
    <row r="522" spans="1:6" x14ac:dyDescent="0.2">
      <c r="A522" s="171" t="e">
        <f>Welcome!#REF!</f>
        <v>#REF!</v>
      </c>
      <c r="B522" s="171" t="str">
        <f>_xlfn.XLOOKUP(Welcome!$E$10,'University List'!A:A,'University List'!B:B)</f>
        <v>XX</v>
      </c>
      <c r="C522" s="2" t="s">
        <v>320</v>
      </c>
      <c r="D522" s="2" t="s">
        <v>25</v>
      </c>
      <c r="E522" s="2" t="s">
        <v>532</v>
      </c>
      <c r="F522">
        <f>FTE!Q37</f>
        <v>0</v>
      </c>
    </row>
    <row r="523" spans="1:6" x14ac:dyDescent="0.2">
      <c r="A523" s="171" t="e">
        <f>Welcome!#REF!</f>
        <v>#REF!</v>
      </c>
      <c r="B523" s="171" t="str">
        <f>_xlfn.XLOOKUP(Welcome!$E$10,'University List'!A:A,'University List'!B:B)</f>
        <v>XX</v>
      </c>
      <c r="C523" s="2" t="s">
        <v>320</v>
      </c>
      <c r="D523" s="2" t="s">
        <v>36</v>
      </c>
      <c r="E523" s="2" t="s">
        <v>532</v>
      </c>
      <c r="F523">
        <f>FTE!Q38</f>
        <v>0</v>
      </c>
    </row>
    <row r="524" spans="1:6" x14ac:dyDescent="0.2">
      <c r="A524" s="171" t="e">
        <f>Welcome!#REF!</f>
        <v>#REF!</v>
      </c>
      <c r="B524" s="171" t="str">
        <f>_xlfn.XLOOKUP(Welcome!$E$10,'University List'!A:A,'University List'!B:B)</f>
        <v>XX</v>
      </c>
      <c r="C524" s="2" t="s">
        <v>320</v>
      </c>
      <c r="D524" s="2" t="s">
        <v>538</v>
      </c>
      <c r="E524" s="2" t="s">
        <v>532</v>
      </c>
      <c r="F524">
        <f>FTE!Q39</f>
        <v>0</v>
      </c>
    </row>
    <row r="525" spans="1:6" x14ac:dyDescent="0.2">
      <c r="A525" s="171" t="e">
        <f>Welcome!#REF!</f>
        <v>#REF!</v>
      </c>
      <c r="B525" s="171" t="str">
        <f>_xlfn.XLOOKUP(Welcome!$E$10,'University List'!A:A,'University List'!B:B)</f>
        <v>XX</v>
      </c>
      <c r="C525" s="2" t="s">
        <v>320</v>
      </c>
      <c r="D525" s="2" t="s">
        <v>26</v>
      </c>
      <c r="E525" s="2" t="s">
        <v>532</v>
      </c>
      <c r="F525">
        <f>FTE!Q41</f>
        <v>0</v>
      </c>
    </row>
    <row r="526" spans="1:6" x14ac:dyDescent="0.2">
      <c r="A526" s="171" t="e">
        <f>Welcome!#REF!</f>
        <v>#REF!</v>
      </c>
      <c r="B526" s="171" t="str">
        <f>_xlfn.XLOOKUP(Welcome!$E$10,'University List'!A:A,'University List'!B:B)</f>
        <v>XX</v>
      </c>
      <c r="C526" s="2" t="s">
        <v>320</v>
      </c>
      <c r="D526" s="2" t="s">
        <v>28</v>
      </c>
      <c r="E526" s="2" t="s">
        <v>532</v>
      </c>
      <c r="F526">
        <f>FTE!Q42</f>
        <v>0</v>
      </c>
    </row>
    <row r="527" spans="1:6" x14ac:dyDescent="0.2">
      <c r="A527" s="171" t="e">
        <f>Welcome!#REF!</f>
        <v>#REF!</v>
      </c>
      <c r="B527" s="171" t="str">
        <f>_xlfn.XLOOKUP(Welcome!$E$10,'University List'!A:A,'University List'!B:B)</f>
        <v>XX</v>
      </c>
      <c r="C527" s="2" t="s">
        <v>320</v>
      </c>
      <c r="D527" s="2" t="s">
        <v>29</v>
      </c>
      <c r="E527" s="2" t="s">
        <v>532</v>
      </c>
      <c r="F527">
        <f>FTE!Q43</f>
        <v>0</v>
      </c>
    </row>
    <row r="528" spans="1:6" x14ac:dyDescent="0.2">
      <c r="A528" s="171" t="e">
        <f>Welcome!#REF!</f>
        <v>#REF!</v>
      </c>
      <c r="B528" s="171" t="str">
        <f>_xlfn.XLOOKUP(Welcome!$E$10,'University List'!A:A,'University List'!B:B)</f>
        <v>XX</v>
      </c>
      <c r="C528" s="2" t="s">
        <v>320</v>
      </c>
      <c r="D528" s="2" t="s">
        <v>30</v>
      </c>
      <c r="E528" s="2" t="s">
        <v>532</v>
      </c>
      <c r="F528">
        <f>FTE!Q44</f>
        <v>0</v>
      </c>
    </row>
    <row r="529" spans="1:6" x14ac:dyDescent="0.2">
      <c r="A529" s="171" t="e">
        <f>Welcome!#REF!</f>
        <v>#REF!</v>
      </c>
      <c r="B529" s="171" t="str">
        <f>_xlfn.XLOOKUP(Welcome!$E$10,'University List'!A:A,'University List'!B:B)</f>
        <v>XX</v>
      </c>
      <c r="C529" s="2" t="s">
        <v>320</v>
      </c>
      <c r="D529" s="2" t="s">
        <v>31</v>
      </c>
      <c r="E529" s="2" t="s">
        <v>532</v>
      </c>
      <c r="F529">
        <f>FTE!Q45</f>
        <v>0</v>
      </c>
    </row>
    <row r="530" spans="1:6" x14ac:dyDescent="0.2">
      <c r="A530" s="171" t="e">
        <f>Welcome!#REF!</f>
        <v>#REF!</v>
      </c>
      <c r="B530" s="171" t="str">
        <f>_xlfn.XLOOKUP(Welcome!$E$10,'University List'!A:A,'University List'!B:B)</f>
        <v>XX</v>
      </c>
      <c r="C530" s="2" t="s">
        <v>320</v>
      </c>
      <c r="D530" s="2" t="s">
        <v>32</v>
      </c>
      <c r="E530" s="2" t="s">
        <v>532</v>
      </c>
      <c r="F530">
        <f>FTE!Q46</f>
        <v>0</v>
      </c>
    </row>
    <row r="531" spans="1:6" x14ac:dyDescent="0.2">
      <c r="A531" s="171" t="e">
        <f>Welcome!#REF!</f>
        <v>#REF!</v>
      </c>
      <c r="B531" s="171" t="str">
        <f>_xlfn.XLOOKUP(Welcome!$E$10,'University List'!A:A,'University List'!B:B)</f>
        <v>XX</v>
      </c>
      <c r="C531" s="2" t="s">
        <v>320</v>
      </c>
      <c r="D531" s="2" t="s">
        <v>33</v>
      </c>
      <c r="E531" s="2" t="s">
        <v>532</v>
      </c>
      <c r="F531">
        <f>FTE!Q47</f>
        <v>0</v>
      </c>
    </row>
    <row r="532" spans="1:6" x14ac:dyDescent="0.2">
      <c r="A532" s="171" t="e">
        <f>Welcome!#REF!</f>
        <v>#REF!</v>
      </c>
      <c r="B532" s="171" t="str">
        <f>_xlfn.XLOOKUP(Welcome!$E$10,'University List'!A:A,'University List'!B:B)</f>
        <v>XX</v>
      </c>
      <c r="C532" s="2" t="s">
        <v>320</v>
      </c>
      <c r="D532" s="2" t="s">
        <v>34</v>
      </c>
      <c r="E532" s="2" t="s">
        <v>532</v>
      </c>
      <c r="F532">
        <f>FTE!Q48</f>
        <v>0</v>
      </c>
    </row>
    <row r="533" spans="1:6" x14ac:dyDescent="0.2">
      <c r="A533" s="171" t="e">
        <f>Welcome!#REF!</f>
        <v>#REF!</v>
      </c>
      <c r="B533" s="171" t="str">
        <f>_xlfn.XLOOKUP(Welcome!$E$10,'University List'!A:A,'University List'!B:B)</f>
        <v>XX</v>
      </c>
      <c r="C533" s="2" t="s">
        <v>320</v>
      </c>
      <c r="D533" s="2" t="s">
        <v>35</v>
      </c>
      <c r="E533" s="2" t="s">
        <v>532</v>
      </c>
      <c r="F533">
        <f>FTE!Q49</f>
        <v>0</v>
      </c>
    </row>
    <row r="534" spans="1:6" x14ac:dyDescent="0.2">
      <c r="A534" s="171" t="e">
        <f>Welcome!#REF!</f>
        <v>#REF!</v>
      </c>
      <c r="B534" s="171" t="str">
        <f>_xlfn.XLOOKUP(Welcome!$E$10,'University List'!A:A,'University List'!B:B)</f>
        <v>XX</v>
      </c>
      <c r="C534" s="2" t="s">
        <v>320</v>
      </c>
      <c r="D534" s="2" t="s">
        <v>27</v>
      </c>
      <c r="E534" s="2" t="s">
        <v>532</v>
      </c>
      <c r="F534">
        <f>FTE!Q50</f>
        <v>0</v>
      </c>
    </row>
    <row r="535" spans="1:6" x14ac:dyDescent="0.2">
      <c r="A535" s="171" t="e">
        <f>Welcome!#REF!</f>
        <v>#REF!</v>
      </c>
      <c r="B535" s="171" t="str">
        <f>_xlfn.XLOOKUP(Welcome!$E$10,'University List'!A:A,'University List'!B:B)</f>
        <v>XX</v>
      </c>
      <c r="C535" s="2" t="s">
        <v>320</v>
      </c>
      <c r="D535" s="2" t="s">
        <v>37</v>
      </c>
      <c r="E535" s="2" t="s">
        <v>532</v>
      </c>
      <c r="F535">
        <f>FTE!Q51</f>
        <v>0</v>
      </c>
    </row>
    <row r="536" spans="1:6" x14ac:dyDescent="0.2">
      <c r="A536" s="171" t="e">
        <f>Welcome!#REF!</f>
        <v>#REF!</v>
      </c>
      <c r="B536" s="171" t="str">
        <f>_xlfn.XLOOKUP(Welcome!$E$10,'University List'!A:A,'University List'!B:B)</f>
        <v>XX</v>
      </c>
      <c r="C536" s="2" t="s">
        <v>320</v>
      </c>
      <c r="D536" s="2" t="s">
        <v>539</v>
      </c>
      <c r="E536" s="2" t="s">
        <v>532</v>
      </c>
      <c r="F536">
        <f>FTE!Q52</f>
        <v>0</v>
      </c>
    </row>
    <row r="537" spans="1:6" x14ac:dyDescent="0.2">
      <c r="A537" s="171" t="e">
        <f>Welcome!#REF!</f>
        <v>#REF!</v>
      </c>
      <c r="B537" s="171" t="str">
        <f>_xlfn.XLOOKUP(Welcome!$E$10,'University List'!A:A,'University List'!B:B)</f>
        <v>XX</v>
      </c>
      <c r="C537" s="2" t="s">
        <v>320</v>
      </c>
      <c r="D537" s="2" t="s">
        <v>21</v>
      </c>
      <c r="E537" s="2" t="s">
        <v>532</v>
      </c>
      <c r="F537">
        <f>FTE!Q54</f>
        <v>0</v>
      </c>
    </row>
    <row r="538" spans="1:6" x14ac:dyDescent="0.2">
      <c r="A538" s="171" t="e">
        <f>Welcome!#REF!</f>
        <v>#REF!</v>
      </c>
      <c r="B538" s="171" t="str">
        <f>_xlfn.XLOOKUP(Welcome!$E$10,'University List'!A:A,'University List'!B:B)</f>
        <v>XX</v>
      </c>
      <c r="C538" s="2" t="s">
        <v>320</v>
      </c>
      <c r="D538" s="2" t="s">
        <v>22</v>
      </c>
      <c r="E538" s="2" t="s">
        <v>533</v>
      </c>
      <c r="F538">
        <f>FTE!R33</f>
        <v>0</v>
      </c>
    </row>
    <row r="539" spans="1:6" x14ac:dyDescent="0.2">
      <c r="A539" s="171" t="e">
        <f>Welcome!#REF!</f>
        <v>#REF!</v>
      </c>
      <c r="B539" s="171" t="str">
        <f>_xlfn.XLOOKUP(Welcome!$E$10,'University List'!A:A,'University List'!B:B)</f>
        <v>XX</v>
      </c>
      <c r="C539" s="2" t="s">
        <v>320</v>
      </c>
      <c r="D539" s="2" t="s">
        <v>20</v>
      </c>
      <c r="E539" s="2" t="s">
        <v>533</v>
      </c>
      <c r="F539">
        <f>FTE!R34</f>
        <v>0</v>
      </c>
    </row>
    <row r="540" spans="1:6" x14ac:dyDescent="0.2">
      <c r="A540" s="171" t="e">
        <f>Welcome!#REF!</f>
        <v>#REF!</v>
      </c>
      <c r="B540" s="171" t="str">
        <f>_xlfn.XLOOKUP(Welcome!$E$10,'University List'!A:A,'University List'!B:B)</f>
        <v>XX</v>
      </c>
      <c r="C540" s="2" t="s">
        <v>320</v>
      </c>
      <c r="D540" s="2" t="s">
        <v>23</v>
      </c>
      <c r="E540" s="2" t="s">
        <v>533</v>
      </c>
      <c r="F540">
        <f>FTE!R35</f>
        <v>0</v>
      </c>
    </row>
    <row r="541" spans="1:6" x14ac:dyDescent="0.2">
      <c r="A541" s="171" t="e">
        <f>Welcome!#REF!</f>
        <v>#REF!</v>
      </c>
      <c r="B541" s="171" t="str">
        <f>_xlfn.XLOOKUP(Welcome!$E$10,'University List'!A:A,'University List'!B:B)</f>
        <v>XX</v>
      </c>
      <c r="C541" s="2" t="s">
        <v>320</v>
      </c>
      <c r="D541" s="2" t="s">
        <v>24</v>
      </c>
      <c r="E541" s="2" t="s">
        <v>533</v>
      </c>
      <c r="F541">
        <f>FTE!R36</f>
        <v>0</v>
      </c>
    </row>
    <row r="542" spans="1:6" x14ac:dyDescent="0.2">
      <c r="A542" s="171" t="e">
        <f>Welcome!#REF!</f>
        <v>#REF!</v>
      </c>
      <c r="B542" s="171" t="str">
        <f>_xlfn.XLOOKUP(Welcome!$E$10,'University List'!A:A,'University List'!B:B)</f>
        <v>XX</v>
      </c>
      <c r="C542" s="2" t="s">
        <v>320</v>
      </c>
      <c r="D542" s="2" t="s">
        <v>25</v>
      </c>
      <c r="E542" s="2" t="s">
        <v>533</v>
      </c>
      <c r="F542">
        <f>FTE!R37</f>
        <v>0</v>
      </c>
    </row>
    <row r="543" spans="1:6" x14ac:dyDescent="0.2">
      <c r="A543" s="171" t="e">
        <f>Welcome!#REF!</f>
        <v>#REF!</v>
      </c>
      <c r="B543" s="171" t="str">
        <f>_xlfn.XLOOKUP(Welcome!$E$10,'University List'!A:A,'University List'!B:B)</f>
        <v>XX</v>
      </c>
      <c r="C543" s="2" t="s">
        <v>320</v>
      </c>
      <c r="D543" s="2" t="s">
        <v>36</v>
      </c>
      <c r="E543" s="2" t="s">
        <v>533</v>
      </c>
      <c r="F543">
        <f>FTE!R38</f>
        <v>0</v>
      </c>
    </row>
    <row r="544" spans="1:6" x14ac:dyDescent="0.2">
      <c r="A544" s="171" t="e">
        <f>Welcome!#REF!</f>
        <v>#REF!</v>
      </c>
      <c r="B544" s="171" t="str">
        <f>_xlfn.XLOOKUP(Welcome!$E$10,'University List'!A:A,'University List'!B:B)</f>
        <v>XX</v>
      </c>
      <c r="C544" s="2" t="s">
        <v>320</v>
      </c>
      <c r="D544" s="2" t="s">
        <v>538</v>
      </c>
      <c r="E544" s="2" t="s">
        <v>533</v>
      </c>
      <c r="F544">
        <f>FTE!R39</f>
        <v>0</v>
      </c>
    </row>
    <row r="545" spans="1:6" x14ac:dyDescent="0.2">
      <c r="A545" s="171" t="e">
        <f>Welcome!#REF!</f>
        <v>#REF!</v>
      </c>
      <c r="B545" s="171" t="str">
        <f>_xlfn.XLOOKUP(Welcome!$E$10,'University List'!A:A,'University List'!B:B)</f>
        <v>XX</v>
      </c>
      <c r="C545" s="2" t="s">
        <v>320</v>
      </c>
      <c r="D545" s="2" t="s">
        <v>26</v>
      </c>
      <c r="E545" s="2" t="s">
        <v>533</v>
      </c>
      <c r="F545">
        <f>FTE!R41</f>
        <v>0</v>
      </c>
    </row>
    <row r="546" spans="1:6" x14ac:dyDescent="0.2">
      <c r="A546" s="171" t="e">
        <f>Welcome!#REF!</f>
        <v>#REF!</v>
      </c>
      <c r="B546" s="171" t="str">
        <f>_xlfn.XLOOKUP(Welcome!$E$10,'University List'!A:A,'University List'!B:B)</f>
        <v>XX</v>
      </c>
      <c r="C546" s="2" t="s">
        <v>320</v>
      </c>
      <c r="D546" s="2" t="s">
        <v>28</v>
      </c>
      <c r="E546" s="2" t="s">
        <v>533</v>
      </c>
      <c r="F546">
        <f>FTE!R42</f>
        <v>0</v>
      </c>
    </row>
    <row r="547" spans="1:6" x14ac:dyDescent="0.2">
      <c r="A547" s="171" t="e">
        <f>Welcome!#REF!</f>
        <v>#REF!</v>
      </c>
      <c r="B547" s="171" t="str">
        <f>_xlfn.XLOOKUP(Welcome!$E$10,'University List'!A:A,'University List'!B:B)</f>
        <v>XX</v>
      </c>
      <c r="C547" s="2" t="s">
        <v>320</v>
      </c>
      <c r="D547" s="2" t="s">
        <v>29</v>
      </c>
      <c r="E547" s="2" t="s">
        <v>533</v>
      </c>
      <c r="F547">
        <f>FTE!R43</f>
        <v>0</v>
      </c>
    </row>
    <row r="548" spans="1:6" x14ac:dyDescent="0.2">
      <c r="A548" s="171" t="e">
        <f>Welcome!#REF!</f>
        <v>#REF!</v>
      </c>
      <c r="B548" s="171" t="str">
        <f>_xlfn.XLOOKUP(Welcome!$E$10,'University List'!A:A,'University List'!B:B)</f>
        <v>XX</v>
      </c>
      <c r="C548" s="2" t="s">
        <v>320</v>
      </c>
      <c r="D548" s="2" t="s">
        <v>30</v>
      </c>
      <c r="E548" s="2" t="s">
        <v>533</v>
      </c>
      <c r="F548">
        <f>FTE!R44</f>
        <v>0</v>
      </c>
    </row>
    <row r="549" spans="1:6" x14ac:dyDescent="0.2">
      <c r="A549" s="171" t="e">
        <f>Welcome!#REF!</f>
        <v>#REF!</v>
      </c>
      <c r="B549" s="171" t="str">
        <f>_xlfn.XLOOKUP(Welcome!$E$10,'University List'!A:A,'University List'!B:B)</f>
        <v>XX</v>
      </c>
      <c r="C549" s="2" t="s">
        <v>320</v>
      </c>
      <c r="D549" s="2" t="s">
        <v>31</v>
      </c>
      <c r="E549" s="2" t="s">
        <v>533</v>
      </c>
      <c r="F549">
        <f>FTE!R45</f>
        <v>0</v>
      </c>
    </row>
    <row r="550" spans="1:6" x14ac:dyDescent="0.2">
      <c r="A550" s="171" t="e">
        <f>Welcome!#REF!</f>
        <v>#REF!</v>
      </c>
      <c r="B550" s="171" t="str">
        <f>_xlfn.XLOOKUP(Welcome!$E$10,'University List'!A:A,'University List'!B:B)</f>
        <v>XX</v>
      </c>
      <c r="C550" s="2" t="s">
        <v>320</v>
      </c>
      <c r="D550" s="2" t="s">
        <v>32</v>
      </c>
      <c r="E550" s="2" t="s">
        <v>533</v>
      </c>
      <c r="F550">
        <f>FTE!R46</f>
        <v>0</v>
      </c>
    </row>
    <row r="551" spans="1:6" x14ac:dyDescent="0.2">
      <c r="A551" s="171" t="e">
        <f>Welcome!#REF!</f>
        <v>#REF!</v>
      </c>
      <c r="B551" s="171" t="str">
        <f>_xlfn.XLOOKUP(Welcome!$E$10,'University List'!A:A,'University List'!B:B)</f>
        <v>XX</v>
      </c>
      <c r="C551" s="2" t="s">
        <v>320</v>
      </c>
      <c r="D551" s="2" t="s">
        <v>33</v>
      </c>
      <c r="E551" s="2" t="s">
        <v>533</v>
      </c>
      <c r="F551">
        <f>FTE!R47</f>
        <v>0</v>
      </c>
    </row>
    <row r="552" spans="1:6" x14ac:dyDescent="0.2">
      <c r="A552" s="171" t="e">
        <f>Welcome!#REF!</f>
        <v>#REF!</v>
      </c>
      <c r="B552" s="171" t="str">
        <f>_xlfn.XLOOKUP(Welcome!$E$10,'University List'!A:A,'University List'!B:B)</f>
        <v>XX</v>
      </c>
      <c r="C552" s="2" t="s">
        <v>320</v>
      </c>
      <c r="D552" s="2" t="s">
        <v>34</v>
      </c>
      <c r="E552" s="2" t="s">
        <v>533</v>
      </c>
      <c r="F552">
        <f>FTE!R48</f>
        <v>0</v>
      </c>
    </row>
    <row r="553" spans="1:6" x14ac:dyDescent="0.2">
      <c r="A553" s="171" t="e">
        <f>Welcome!#REF!</f>
        <v>#REF!</v>
      </c>
      <c r="B553" s="171" t="str">
        <f>_xlfn.XLOOKUP(Welcome!$E$10,'University List'!A:A,'University List'!B:B)</f>
        <v>XX</v>
      </c>
      <c r="C553" s="2" t="s">
        <v>320</v>
      </c>
      <c r="D553" s="2" t="s">
        <v>35</v>
      </c>
      <c r="E553" s="2" t="s">
        <v>533</v>
      </c>
      <c r="F553">
        <f>FTE!R49</f>
        <v>0</v>
      </c>
    </row>
    <row r="554" spans="1:6" x14ac:dyDescent="0.2">
      <c r="A554" s="171" t="e">
        <f>Welcome!#REF!</f>
        <v>#REF!</v>
      </c>
      <c r="B554" s="171" t="str">
        <f>_xlfn.XLOOKUP(Welcome!$E$10,'University List'!A:A,'University List'!B:B)</f>
        <v>XX</v>
      </c>
      <c r="C554" s="2" t="s">
        <v>320</v>
      </c>
      <c r="D554" s="2" t="s">
        <v>27</v>
      </c>
      <c r="E554" s="2" t="s">
        <v>533</v>
      </c>
      <c r="F554">
        <f>FTE!R50</f>
        <v>0</v>
      </c>
    </row>
    <row r="555" spans="1:6" x14ac:dyDescent="0.2">
      <c r="A555" s="171" t="e">
        <f>Welcome!#REF!</f>
        <v>#REF!</v>
      </c>
      <c r="B555" s="171" t="str">
        <f>_xlfn.XLOOKUP(Welcome!$E$10,'University List'!A:A,'University List'!B:B)</f>
        <v>XX</v>
      </c>
      <c r="C555" s="2" t="s">
        <v>320</v>
      </c>
      <c r="D555" s="2" t="s">
        <v>37</v>
      </c>
      <c r="E555" s="2" t="s">
        <v>533</v>
      </c>
      <c r="F555">
        <f>FTE!R51</f>
        <v>0</v>
      </c>
    </row>
    <row r="556" spans="1:6" x14ac:dyDescent="0.2">
      <c r="A556" s="171" t="e">
        <f>Welcome!#REF!</f>
        <v>#REF!</v>
      </c>
      <c r="B556" s="171" t="str">
        <f>_xlfn.XLOOKUP(Welcome!$E$10,'University List'!A:A,'University List'!B:B)</f>
        <v>XX</v>
      </c>
      <c r="C556" s="2" t="s">
        <v>320</v>
      </c>
      <c r="D556" s="2" t="s">
        <v>539</v>
      </c>
      <c r="E556" s="2" t="s">
        <v>533</v>
      </c>
      <c r="F556">
        <f>FTE!R52</f>
        <v>0</v>
      </c>
    </row>
    <row r="557" spans="1:6" x14ac:dyDescent="0.2">
      <c r="A557" s="171" t="e">
        <f>Welcome!#REF!</f>
        <v>#REF!</v>
      </c>
      <c r="B557" s="171" t="str">
        <f>_xlfn.XLOOKUP(Welcome!$E$10,'University List'!A:A,'University List'!B:B)</f>
        <v>XX</v>
      </c>
      <c r="C557" s="2" t="s">
        <v>320</v>
      </c>
      <c r="D557" s="2" t="s">
        <v>21</v>
      </c>
      <c r="E557" s="2" t="s">
        <v>533</v>
      </c>
      <c r="F557">
        <f>FTE!R54</f>
        <v>0</v>
      </c>
    </row>
    <row r="558" spans="1:6" x14ac:dyDescent="0.2">
      <c r="A558" s="171" t="e">
        <f>Welcome!#REF!</f>
        <v>#REF!</v>
      </c>
      <c r="B558" s="171" t="str">
        <f>_xlfn.XLOOKUP(Welcome!$E$10,'University List'!A:A,'University List'!B:B)</f>
        <v>XX</v>
      </c>
      <c r="C558" s="2" t="s">
        <v>320</v>
      </c>
      <c r="D558" s="2" t="s">
        <v>22</v>
      </c>
      <c r="E558" s="2" t="s">
        <v>46</v>
      </c>
      <c r="F558">
        <f>FTE!S33</f>
        <v>0</v>
      </c>
    </row>
    <row r="559" spans="1:6" x14ac:dyDescent="0.2">
      <c r="A559" s="171" t="e">
        <f>Welcome!#REF!</f>
        <v>#REF!</v>
      </c>
      <c r="B559" s="171" t="str">
        <f>_xlfn.XLOOKUP(Welcome!$E$10,'University List'!A:A,'University List'!B:B)</f>
        <v>XX</v>
      </c>
      <c r="C559" s="2" t="s">
        <v>320</v>
      </c>
      <c r="D559" s="2" t="s">
        <v>20</v>
      </c>
      <c r="E559" s="2" t="s">
        <v>46</v>
      </c>
      <c r="F559">
        <f>FTE!S34</f>
        <v>0</v>
      </c>
    </row>
    <row r="560" spans="1:6" x14ac:dyDescent="0.2">
      <c r="A560" s="171" t="e">
        <f>Welcome!#REF!</f>
        <v>#REF!</v>
      </c>
      <c r="B560" s="171" t="str">
        <f>_xlfn.XLOOKUP(Welcome!$E$10,'University List'!A:A,'University List'!B:B)</f>
        <v>XX</v>
      </c>
      <c r="C560" s="2" t="s">
        <v>320</v>
      </c>
      <c r="D560" s="2" t="s">
        <v>23</v>
      </c>
      <c r="E560" s="2" t="s">
        <v>46</v>
      </c>
      <c r="F560">
        <f>FTE!S35</f>
        <v>0</v>
      </c>
    </row>
    <row r="561" spans="1:6" x14ac:dyDescent="0.2">
      <c r="A561" s="171" t="e">
        <f>Welcome!#REF!</f>
        <v>#REF!</v>
      </c>
      <c r="B561" s="171" t="str">
        <f>_xlfn.XLOOKUP(Welcome!$E$10,'University List'!A:A,'University List'!B:B)</f>
        <v>XX</v>
      </c>
      <c r="C561" s="2" t="s">
        <v>320</v>
      </c>
      <c r="D561" s="2" t="s">
        <v>24</v>
      </c>
      <c r="E561" s="2" t="s">
        <v>46</v>
      </c>
      <c r="F561">
        <f>FTE!S36</f>
        <v>0</v>
      </c>
    </row>
    <row r="562" spans="1:6" x14ac:dyDescent="0.2">
      <c r="A562" s="171" t="e">
        <f>Welcome!#REF!</f>
        <v>#REF!</v>
      </c>
      <c r="B562" s="171" t="str">
        <f>_xlfn.XLOOKUP(Welcome!$E$10,'University List'!A:A,'University List'!B:B)</f>
        <v>XX</v>
      </c>
      <c r="C562" s="2" t="s">
        <v>320</v>
      </c>
      <c r="D562" s="2" t="s">
        <v>25</v>
      </c>
      <c r="E562" s="2" t="s">
        <v>46</v>
      </c>
      <c r="F562">
        <f>FTE!S37</f>
        <v>0</v>
      </c>
    </row>
    <row r="563" spans="1:6" x14ac:dyDescent="0.2">
      <c r="A563" s="171" t="e">
        <f>Welcome!#REF!</f>
        <v>#REF!</v>
      </c>
      <c r="B563" s="171" t="str">
        <f>_xlfn.XLOOKUP(Welcome!$E$10,'University List'!A:A,'University List'!B:B)</f>
        <v>XX</v>
      </c>
      <c r="C563" s="2" t="s">
        <v>320</v>
      </c>
      <c r="D563" s="2" t="s">
        <v>36</v>
      </c>
      <c r="E563" s="2" t="s">
        <v>46</v>
      </c>
      <c r="F563">
        <f>FTE!S38</f>
        <v>0</v>
      </c>
    </row>
    <row r="564" spans="1:6" x14ac:dyDescent="0.2">
      <c r="A564" s="171" t="e">
        <f>Welcome!#REF!</f>
        <v>#REF!</v>
      </c>
      <c r="B564" s="171" t="str">
        <f>_xlfn.XLOOKUP(Welcome!$E$10,'University List'!A:A,'University List'!B:B)</f>
        <v>XX</v>
      </c>
      <c r="C564" s="2" t="s">
        <v>320</v>
      </c>
      <c r="D564" s="2" t="s">
        <v>538</v>
      </c>
      <c r="E564" s="2" t="s">
        <v>46</v>
      </c>
      <c r="F564">
        <f>FTE!S39</f>
        <v>0</v>
      </c>
    </row>
    <row r="565" spans="1:6" x14ac:dyDescent="0.2">
      <c r="A565" s="171" t="e">
        <f>Welcome!#REF!</f>
        <v>#REF!</v>
      </c>
      <c r="B565" s="171" t="str">
        <f>_xlfn.XLOOKUP(Welcome!$E$10,'University List'!A:A,'University List'!B:B)</f>
        <v>XX</v>
      </c>
      <c r="C565" s="2" t="s">
        <v>320</v>
      </c>
      <c r="D565" s="2" t="s">
        <v>26</v>
      </c>
      <c r="E565" s="2" t="s">
        <v>46</v>
      </c>
      <c r="F565">
        <f>FTE!S41</f>
        <v>0</v>
      </c>
    </row>
    <row r="566" spans="1:6" x14ac:dyDescent="0.2">
      <c r="A566" s="171" t="e">
        <f>Welcome!#REF!</f>
        <v>#REF!</v>
      </c>
      <c r="B566" s="171" t="str">
        <f>_xlfn.XLOOKUP(Welcome!$E$10,'University List'!A:A,'University List'!B:B)</f>
        <v>XX</v>
      </c>
      <c r="C566" s="2" t="s">
        <v>320</v>
      </c>
      <c r="D566" s="2" t="s">
        <v>28</v>
      </c>
      <c r="E566" s="2" t="s">
        <v>46</v>
      </c>
      <c r="F566">
        <f>FTE!S42</f>
        <v>0</v>
      </c>
    </row>
    <row r="567" spans="1:6" x14ac:dyDescent="0.2">
      <c r="A567" s="171" t="e">
        <f>Welcome!#REF!</f>
        <v>#REF!</v>
      </c>
      <c r="B567" s="171" t="str">
        <f>_xlfn.XLOOKUP(Welcome!$E$10,'University List'!A:A,'University List'!B:B)</f>
        <v>XX</v>
      </c>
      <c r="C567" s="2" t="s">
        <v>320</v>
      </c>
      <c r="D567" s="2" t="s">
        <v>29</v>
      </c>
      <c r="E567" s="2" t="s">
        <v>46</v>
      </c>
      <c r="F567">
        <f>FTE!S43</f>
        <v>0</v>
      </c>
    </row>
    <row r="568" spans="1:6" x14ac:dyDescent="0.2">
      <c r="A568" s="171" t="e">
        <f>Welcome!#REF!</f>
        <v>#REF!</v>
      </c>
      <c r="B568" s="171" t="str">
        <f>_xlfn.XLOOKUP(Welcome!$E$10,'University List'!A:A,'University List'!B:B)</f>
        <v>XX</v>
      </c>
      <c r="C568" s="2" t="s">
        <v>320</v>
      </c>
      <c r="D568" s="2" t="s">
        <v>30</v>
      </c>
      <c r="E568" s="2" t="s">
        <v>46</v>
      </c>
      <c r="F568">
        <f>FTE!S44</f>
        <v>0</v>
      </c>
    </row>
    <row r="569" spans="1:6" x14ac:dyDescent="0.2">
      <c r="A569" s="171" t="e">
        <f>Welcome!#REF!</f>
        <v>#REF!</v>
      </c>
      <c r="B569" s="171" t="str">
        <f>_xlfn.XLOOKUP(Welcome!$E$10,'University List'!A:A,'University List'!B:B)</f>
        <v>XX</v>
      </c>
      <c r="C569" s="2" t="s">
        <v>320</v>
      </c>
      <c r="D569" s="2" t="s">
        <v>31</v>
      </c>
      <c r="E569" s="2" t="s">
        <v>46</v>
      </c>
      <c r="F569">
        <f>FTE!S45</f>
        <v>0</v>
      </c>
    </row>
    <row r="570" spans="1:6" x14ac:dyDescent="0.2">
      <c r="A570" s="171" t="e">
        <f>Welcome!#REF!</f>
        <v>#REF!</v>
      </c>
      <c r="B570" s="171" t="str">
        <f>_xlfn.XLOOKUP(Welcome!$E$10,'University List'!A:A,'University List'!B:B)</f>
        <v>XX</v>
      </c>
      <c r="C570" s="2" t="s">
        <v>320</v>
      </c>
      <c r="D570" s="2" t="s">
        <v>32</v>
      </c>
      <c r="E570" s="2" t="s">
        <v>46</v>
      </c>
      <c r="F570">
        <f>FTE!S46</f>
        <v>0</v>
      </c>
    </row>
    <row r="571" spans="1:6" x14ac:dyDescent="0.2">
      <c r="A571" s="171" t="e">
        <f>Welcome!#REF!</f>
        <v>#REF!</v>
      </c>
      <c r="B571" s="171" t="str">
        <f>_xlfn.XLOOKUP(Welcome!$E$10,'University List'!A:A,'University List'!B:B)</f>
        <v>XX</v>
      </c>
      <c r="C571" s="2" t="s">
        <v>320</v>
      </c>
      <c r="D571" s="2" t="s">
        <v>33</v>
      </c>
      <c r="E571" s="2" t="s">
        <v>46</v>
      </c>
      <c r="F571">
        <f>FTE!S47</f>
        <v>0</v>
      </c>
    </row>
    <row r="572" spans="1:6" x14ac:dyDescent="0.2">
      <c r="A572" s="171" t="e">
        <f>Welcome!#REF!</f>
        <v>#REF!</v>
      </c>
      <c r="B572" s="171" t="str">
        <f>_xlfn.XLOOKUP(Welcome!$E$10,'University List'!A:A,'University List'!B:B)</f>
        <v>XX</v>
      </c>
      <c r="C572" s="2" t="s">
        <v>320</v>
      </c>
      <c r="D572" s="2" t="s">
        <v>34</v>
      </c>
      <c r="E572" s="2" t="s">
        <v>46</v>
      </c>
      <c r="F572">
        <f>FTE!S48</f>
        <v>0</v>
      </c>
    </row>
    <row r="573" spans="1:6" x14ac:dyDescent="0.2">
      <c r="A573" s="171" t="e">
        <f>Welcome!#REF!</f>
        <v>#REF!</v>
      </c>
      <c r="B573" s="171" t="str">
        <f>_xlfn.XLOOKUP(Welcome!$E$10,'University List'!A:A,'University List'!B:B)</f>
        <v>XX</v>
      </c>
      <c r="C573" s="2" t="s">
        <v>320</v>
      </c>
      <c r="D573" s="2" t="s">
        <v>35</v>
      </c>
      <c r="E573" s="2" t="s">
        <v>46</v>
      </c>
      <c r="F573">
        <f>FTE!S49</f>
        <v>0</v>
      </c>
    </row>
    <row r="574" spans="1:6" x14ac:dyDescent="0.2">
      <c r="A574" s="171" t="e">
        <f>Welcome!#REF!</f>
        <v>#REF!</v>
      </c>
      <c r="B574" s="171" t="str">
        <f>_xlfn.XLOOKUP(Welcome!$E$10,'University List'!A:A,'University List'!B:B)</f>
        <v>XX</v>
      </c>
      <c r="C574" s="2" t="s">
        <v>320</v>
      </c>
      <c r="D574" s="2" t="s">
        <v>27</v>
      </c>
      <c r="E574" s="2" t="s">
        <v>46</v>
      </c>
      <c r="F574">
        <f>FTE!S50</f>
        <v>0</v>
      </c>
    </row>
    <row r="575" spans="1:6" x14ac:dyDescent="0.2">
      <c r="A575" s="171" t="e">
        <f>Welcome!#REF!</f>
        <v>#REF!</v>
      </c>
      <c r="B575" s="171" t="str">
        <f>_xlfn.XLOOKUP(Welcome!$E$10,'University List'!A:A,'University List'!B:B)</f>
        <v>XX</v>
      </c>
      <c r="C575" s="2" t="s">
        <v>320</v>
      </c>
      <c r="D575" s="2" t="s">
        <v>37</v>
      </c>
      <c r="E575" s="2" t="s">
        <v>46</v>
      </c>
      <c r="F575">
        <f>FTE!S51</f>
        <v>0</v>
      </c>
    </row>
    <row r="576" spans="1:6" x14ac:dyDescent="0.2">
      <c r="A576" s="171" t="e">
        <f>Welcome!#REF!</f>
        <v>#REF!</v>
      </c>
      <c r="B576" s="171" t="str">
        <f>_xlfn.XLOOKUP(Welcome!$E$10,'University List'!A:A,'University List'!B:B)</f>
        <v>XX</v>
      </c>
      <c r="C576" s="2" t="s">
        <v>320</v>
      </c>
      <c r="D576" s="2" t="s">
        <v>539</v>
      </c>
      <c r="E576" s="2" t="s">
        <v>46</v>
      </c>
      <c r="F576">
        <f>FTE!S52</f>
        <v>0</v>
      </c>
    </row>
    <row r="577" spans="1:6" x14ac:dyDescent="0.2">
      <c r="A577" s="171" t="e">
        <f>Welcome!#REF!</f>
        <v>#REF!</v>
      </c>
      <c r="B577" s="171" t="str">
        <f>_xlfn.XLOOKUP(Welcome!$E$10,'University List'!A:A,'University List'!B:B)</f>
        <v>XX</v>
      </c>
      <c r="C577" s="2" t="s">
        <v>320</v>
      </c>
      <c r="D577" s="2" t="s">
        <v>21</v>
      </c>
      <c r="E577" s="2" t="s">
        <v>46</v>
      </c>
      <c r="F577">
        <f>FTE!S54</f>
        <v>0</v>
      </c>
    </row>
    <row r="578" spans="1:6" x14ac:dyDescent="0.2">
      <c r="A578" s="171" t="e">
        <f>Welcome!#REF!</f>
        <v>#REF!</v>
      </c>
      <c r="B578" s="171" t="str">
        <f>_xlfn.XLOOKUP(Welcome!$E$10,'University List'!A:A,'University List'!B:B)</f>
        <v>XX</v>
      </c>
      <c r="C578" s="2" t="s">
        <v>320</v>
      </c>
      <c r="D578" s="2" t="s">
        <v>22</v>
      </c>
      <c r="E578" s="2" t="s">
        <v>141</v>
      </c>
      <c r="F578">
        <f>SUM(FTE!Q33:S33)</f>
        <v>0</v>
      </c>
    </row>
    <row r="579" spans="1:6" x14ac:dyDescent="0.2">
      <c r="A579" s="171" t="e">
        <f>Welcome!#REF!</f>
        <v>#REF!</v>
      </c>
      <c r="B579" s="171" t="str">
        <f>_xlfn.XLOOKUP(Welcome!$E$10,'University List'!A:A,'University List'!B:B)</f>
        <v>XX</v>
      </c>
      <c r="C579" s="2" t="s">
        <v>320</v>
      </c>
      <c r="D579" s="2" t="s">
        <v>20</v>
      </c>
      <c r="E579" s="2" t="s">
        <v>141</v>
      </c>
      <c r="F579">
        <f>SUM(FTE!Q34:S34)</f>
        <v>0</v>
      </c>
    </row>
    <row r="580" spans="1:6" x14ac:dyDescent="0.2">
      <c r="A580" s="171" t="e">
        <f>Welcome!#REF!</f>
        <v>#REF!</v>
      </c>
      <c r="B580" s="171" t="str">
        <f>_xlfn.XLOOKUP(Welcome!$E$10,'University List'!A:A,'University List'!B:B)</f>
        <v>XX</v>
      </c>
      <c r="C580" s="2" t="s">
        <v>320</v>
      </c>
      <c r="D580" s="2" t="s">
        <v>23</v>
      </c>
      <c r="E580" s="2" t="s">
        <v>141</v>
      </c>
      <c r="F580">
        <f>SUM(FTE!Q35:S35)</f>
        <v>0</v>
      </c>
    </row>
    <row r="581" spans="1:6" x14ac:dyDescent="0.2">
      <c r="A581" s="171" t="e">
        <f>Welcome!#REF!</f>
        <v>#REF!</v>
      </c>
      <c r="B581" s="171" t="str">
        <f>_xlfn.XLOOKUP(Welcome!$E$10,'University List'!A:A,'University List'!B:B)</f>
        <v>XX</v>
      </c>
      <c r="C581" s="2" t="s">
        <v>320</v>
      </c>
      <c r="D581" s="2" t="s">
        <v>24</v>
      </c>
      <c r="E581" s="2" t="s">
        <v>141</v>
      </c>
      <c r="F581">
        <f>SUM(FTE!Q36:S36)</f>
        <v>0</v>
      </c>
    </row>
    <row r="582" spans="1:6" x14ac:dyDescent="0.2">
      <c r="A582" s="171" t="e">
        <f>Welcome!#REF!</f>
        <v>#REF!</v>
      </c>
      <c r="B582" s="171" t="str">
        <f>_xlfn.XLOOKUP(Welcome!$E$10,'University List'!A:A,'University List'!B:B)</f>
        <v>XX</v>
      </c>
      <c r="C582" s="2" t="s">
        <v>320</v>
      </c>
      <c r="D582" s="2" t="s">
        <v>25</v>
      </c>
      <c r="E582" s="2" t="s">
        <v>141</v>
      </c>
      <c r="F582">
        <f>SUM(FTE!Q37:S37)</f>
        <v>0</v>
      </c>
    </row>
    <row r="583" spans="1:6" x14ac:dyDescent="0.2">
      <c r="A583" s="171" t="e">
        <f>Welcome!#REF!</f>
        <v>#REF!</v>
      </c>
      <c r="B583" s="171" t="str">
        <f>_xlfn.XLOOKUP(Welcome!$E$10,'University List'!A:A,'University List'!B:B)</f>
        <v>XX</v>
      </c>
      <c r="C583" s="2" t="s">
        <v>320</v>
      </c>
      <c r="D583" s="2" t="s">
        <v>36</v>
      </c>
      <c r="E583" s="2" t="s">
        <v>141</v>
      </c>
      <c r="F583">
        <f>SUM(FTE!Q38:S38)</f>
        <v>0</v>
      </c>
    </row>
    <row r="584" spans="1:6" x14ac:dyDescent="0.2">
      <c r="A584" s="171" t="e">
        <f>Welcome!#REF!</f>
        <v>#REF!</v>
      </c>
      <c r="B584" s="171" t="str">
        <f>_xlfn.XLOOKUP(Welcome!$E$10,'University List'!A:A,'University List'!B:B)</f>
        <v>XX</v>
      </c>
      <c r="C584" s="2" t="s">
        <v>320</v>
      </c>
      <c r="D584" s="2" t="s">
        <v>538</v>
      </c>
      <c r="E584" s="2" t="s">
        <v>141</v>
      </c>
      <c r="F584">
        <f>SUM(FTE!Q39:S39)</f>
        <v>0</v>
      </c>
    </row>
    <row r="585" spans="1:6" x14ac:dyDescent="0.2">
      <c r="A585" s="171" t="e">
        <f>Welcome!#REF!</f>
        <v>#REF!</v>
      </c>
      <c r="B585" s="171" t="str">
        <f>_xlfn.XLOOKUP(Welcome!$E$10,'University List'!A:A,'University List'!B:B)</f>
        <v>XX</v>
      </c>
      <c r="C585" s="2" t="s">
        <v>320</v>
      </c>
      <c r="D585" s="2" t="s">
        <v>26</v>
      </c>
      <c r="E585" s="2" t="s">
        <v>141</v>
      </c>
      <c r="F585">
        <f>SUM(FTE!Q41:S41)</f>
        <v>0</v>
      </c>
    </row>
    <row r="586" spans="1:6" x14ac:dyDescent="0.2">
      <c r="A586" s="171" t="e">
        <f>Welcome!#REF!</f>
        <v>#REF!</v>
      </c>
      <c r="B586" s="171" t="str">
        <f>_xlfn.XLOOKUP(Welcome!$E$10,'University List'!A:A,'University List'!B:B)</f>
        <v>XX</v>
      </c>
      <c r="C586" s="2" t="s">
        <v>320</v>
      </c>
      <c r="D586" s="2" t="s">
        <v>28</v>
      </c>
      <c r="E586" s="2" t="s">
        <v>141</v>
      </c>
      <c r="F586">
        <f>SUM(FTE!Q42:S42)</f>
        <v>0</v>
      </c>
    </row>
    <row r="587" spans="1:6" x14ac:dyDescent="0.2">
      <c r="A587" s="171" t="e">
        <f>Welcome!#REF!</f>
        <v>#REF!</v>
      </c>
      <c r="B587" s="171" t="str">
        <f>_xlfn.XLOOKUP(Welcome!$E$10,'University List'!A:A,'University List'!B:B)</f>
        <v>XX</v>
      </c>
      <c r="C587" s="2" t="s">
        <v>320</v>
      </c>
      <c r="D587" s="2" t="s">
        <v>29</v>
      </c>
      <c r="E587" s="2" t="s">
        <v>141</v>
      </c>
      <c r="F587">
        <f>SUM(FTE!Q43:S43)</f>
        <v>0</v>
      </c>
    </row>
    <row r="588" spans="1:6" x14ac:dyDescent="0.2">
      <c r="A588" s="171" t="e">
        <f>Welcome!#REF!</f>
        <v>#REF!</v>
      </c>
      <c r="B588" s="171" t="str">
        <f>_xlfn.XLOOKUP(Welcome!$E$10,'University List'!A:A,'University List'!B:B)</f>
        <v>XX</v>
      </c>
      <c r="C588" s="2" t="s">
        <v>320</v>
      </c>
      <c r="D588" s="2" t="s">
        <v>30</v>
      </c>
      <c r="E588" s="2" t="s">
        <v>141</v>
      </c>
      <c r="F588">
        <f>SUM(FTE!Q44:S44)</f>
        <v>0</v>
      </c>
    </row>
    <row r="589" spans="1:6" x14ac:dyDescent="0.2">
      <c r="A589" s="171" t="e">
        <f>Welcome!#REF!</f>
        <v>#REF!</v>
      </c>
      <c r="B589" s="171" t="str">
        <f>_xlfn.XLOOKUP(Welcome!$E$10,'University List'!A:A,'University List'!B:B)</f>
        <v>XX</v>
      </c>
      <c r="C589" s="2" t="s">
        <v>320</v>
      </c>
      <c r="D589" s="2" t="s">
        <v>31</v>
      </c>
      <c r="E589" s="2" t="s">
        <v>141</v>
      </c>
      <c r="F589">
        <f>SUM(FTE!Q45:S45)</f>
        <v>0</v>
      </c>
    </row>
    <row r="590" spans="1:6" x14ac:dyDescent="0.2">
      <c r="A590" s="171" t="e">
        <f>Welcome!#REF!</f>
        <v>#REF!</v>
      </c>
      <c r="B590" s="171" t="str">
        <f>_xlfn.XLOOKUP(Welcome!$E$10,'University List'!A:A,'University List'!B:B)</f>
        <v>XX</v>
      </c>
      <c r="C590" s="2" t="s">
        <v>320</v>
      </c>
      <c r="D590" s="2" t="s">
        <v>32</v>
      </c>
      <c r="E590" s="2" t="s">
        <v>141</v>
      </c>
      <c r="F590">
        <f>SUM(FTE!Q46:S46)</f>
        <v>0</v>
      </c>
    </row>
    <row r="591" spans="1:6" x14ac:dyDescent="0.2">
      <c r="A591" s="171" t="e">
        <f>Welcome!#REF!</f>
        <v>#REF!</v>
      </c>
      <c r="B591" s="171" t="str">
        <f>_xlfn.XLOOKUP(Welcome!$E$10,'University List'!A:A,'University List'!B:B)</f>
        <v>XX</v>
      </c>
      <c r="C591" s="2" t="s">
        <v>320</v>
      </c>
      <c r="D591" s="2" t="s">
        <v>33</v>
      </c>
      <c r="E591" s="2" t="s">
        <v>141</v>
      </c>
      <c r="F591">
        <f>SUM(FTE!Q47:S47)</f>
        <v>0</v>
      </c>
    </row>
    <row r="592" spans="1:6" x14ac:dyDescent="0.2">
      <c r="A592" s="171" t="e">
        <f>Welcome!#REF!</f>
        <v>#REF!</v>
      </c>
      <c r="B592" s="171" t="str">
        <f>_xlfn.XLOOKUP(Welcome!$E$10,'University List'!A:A,'University List'!B:B)</f>
        <v>XX</v>
      </c>
      <c r="C592" s="2" t="s">
        <v>320</v>
      </c>
      <c r="D592" s="2" t="s">
        <v>34</v>
      </c>
      <c r="E592" s="2" t="s">
        <v>141</v>
      </c>
      <c r="F592">
        <f>SUM(FTE!Q48:S48)</f>
        <v>0</v>
      </c>
    </row>
    <row r="593" spans="1:6" x14ac:dyDescent="0.2">
      <c r="A593" s="171" t="e">
        <f>Welcome!#REF!</f>
        <v>#REF!</v>
      </c>
      <c r="B593" s="171" t="str">
        <f>_xlfn.XLOOKUP(Welcome!$E$10,'University List'!A:A,'University List'!B:B)</f>
        <v>XX</v>
      </c>
      <c r="C593" s="2" t="s">
        <v>320</v>
      </c>
      <c r="D593" s="2" t="s">
        <v>35</v>
      </c>
      <c r="E593" s="2" t="s">
        <v>141</v>
      </c>
      <c r="F593">
        <f>SUM(FTE!Q49:S49)</f>
        <v>0</v>
      </c>
    </row>
    <row r="594" spans="1:6" x14ac:dyDescent="0.2">
      <c r="A594" s="171" t="e">
        <f>Welcome!#REF!</f>
        <v>#REF!</v>
      </c>
      <c r="B594" s="171" t="str">
        <f>_xlfn.XLOOKUP(Welcome!$E$10,'University List'!A:A,'University List'!B:B)</f>
        <v>XX</v>
      </c>
      <c r="C594" s="2" t="s">
        <v>320</v>
      </c>
      <c r="D594" s="2" t="s">
        <v>27</v>
      </c>
      <c r="E594" s="2" t="s">
        <v>141</v>
      </c>
      <c r="F594">
        <f>SUM(FTE!Q50:S50)</f>
        <v>0</v>
      </c>
    </row>
    <row r="595" spans="1:6" x14ac:dyDescent="0.2">
      <c r="A595" s="171" t="e">
        <f>Welcome!#REF!</f>
        <v>#REF!</v>
      </c>
      <c r="B595" s="171" t="str">
        <f>_xlfn.XLOOKUP(Welcome!$E$10,'University List'!A:A,'University List'!B:B)</f>
        <v>XX</v>
      </c>
      <c r="C595" s="2" t="s">
        <v>320</v>
      </c>
      <c r="D595" s="2" t="s">
        <v>37</v>
      </c>
      <c r="E595" s="2" t="s">
        <v>141</v>
      </c>
      <c r="F595">
        <f>SUM(FTE!Q51:S51)</f>
        <v>0</v>
      </c>
    </row>
    <row r="596" spans="1:6" x14ac:dyDescent="0.2">
      <c r="A596" s="171" t="e">
        <f>Welcome!#REF!</f>
        <v>#REF!</v>
      </c>
      <c r="B596" s="171" t="str">
        <f>_xlfn.XLOOKUP(Welcome!$E$10,'University List'!A:A,'University List'!B:B)</f>
        <v>XX</v>
      </c>
      <c r="C596" s="2" t="s">
        <v>320</v>
      </c>
      <c r="D596" s="2" t="s">
        <v>539</v>
      </c>
      <c r="E596" s="2" t="s">
        <v>141</v>
      </c>
      <c r="F596">
        <f>SUM(FTE!Q52:S52)</f>
        <v>0</v>
      </c>
    </row>
    <row r="597" spans="1:6" x14ac:dyDescent="0.2">
      <c r="A597" s="171" t="e">
        <f>Welcome!#REF!</f>
        <v>#REF!</v>
      </c>
      <c r="B597" s="171" t="str">
        <f>_xlfn.XLOOKUP(Welcome!$E$10,'University List'!A:A,'University List'!B:B)</f>
        <v>XX</v>
      </c>
      <c r="C597" s="2" t="s">
        <v>320</v>
      </c>
      <c r="D597" s="2" t="s">
        <v>21</v>
      </c>
      <c r="E597" s="2" t="s">
        <v>141</v>
      </c>
      <c r="F597">
        <f>SUM(FTE!Q54:S54)</f>
        <v>0</v>
      </c>
    </row>
    <row r="598" spans="1:6" x14ac:dyDescent="0.2">
      <c r="A598" s="171" t="e">
        <f>Welcome!#REF!</f>
        <v>#REF!</v>
      </c>
      <c r="B598" s="171" t="str">
        <f>_xlfn.XLOOKUP(Welcome!$E$10,'University List'!A:A,'University List'!B:B)</f>
        <v>XX</v>
      </c>
      <c r="C598" s="2" t="s">
        <v>457</v>
      </c>
      <c r="D598" s="2" t="s">
        <v>22</v>
      </c>
      <c r="E598" s="2" t="s">
        <v>532</v>
      </c>
      <c r="F598">
        <f>FTE!B57</f>
        <v>0</v>
      </c>
    </row>
    <row r="599" spans="1:6" x14ac:dyDescent="0.2">
      <c r="A599" s="171" t="e">
        <f>Welcome!#REF!</f>
        <v>#REF!</v>
      </c>
      <c r="B599" s="171" t="str">
        <f>_xlfn.XLOOKUP(Welcome!$E$10,'University List'!A:A,'University List'!B:B)</f>
        <v>XX</v>
      </c>
      <c r="C599" s="2" t="s">
        <v>457</v>
      </c>
      <c r="D599" s="2" t="s">
        <v>20</v>
      </c>
      <c r="E599" s="2" t="s">
        <v>532</v>
      </c>
      <c r="F599">
        <f>FTE!B58</f>
        <v>0</v>
      </c>
    </row>
    <row r="600" spans="1:6" x14ac:dyDescent="0.2">
      <c r="A600" s="171" t="e">
        <f>Welcome!#REF!</f>
        <v>#REF!</v>
      </c>
      <c r="B600" s="171" t="str">
        <f>_xlfn.XLOOKUP(Welcome!$E$10,'University List'!A:A,'University List'!B:B)</f>
        <v>XX</v>
      </c>
      <c r="C600" s="2" t="s">
        <v>457</v>
      </c>
      <c r="D600" s="2" t="s">
        <v>23</v>
      </c>
      <c r="E600" s="2" t="s">
        <v>532</v>
      </c>
      <c r="F600">
        <f>FTE!B59</f>
        <v>0</v>
      </c>
    </row>
    <row r="601" spans="1:6" x14ac:dyDescent="0.2">
      <c r="A601" s="171" t="e">
        <f>Welcome!#REF!</f>
        <v>#REF!</v>
      </c>
      <c r="B601" s="171" t="str">
        <f>_xlfn.XLOOKUP(Welcome!$E$10,'University List'!A:A,'University List'!B:B)</f>
        <v>XX</v>
      </c>
      <c r="C601" s="2" t="s">
        <v>457</v>
      </c>
      <c r="D601" s="2" t="s">
        <v>24</v>
      </c>
      <c r="E601" s="2" t="s">
        <v>532</v>
      </c>
      <c r="F601">
        <f>FTE!B60</f>
        <v>0</v>
      </c>
    </row>
    <row r="602" spans="1:6" x14ac:dyDescent="0.2">
      <c r="A602" s="171" t="e">
        <f>Welcome!#REF!</f>
        <v>#REF!</v>
      </c>
      <c r="B602" s="171" t="str">
        <f>_xlfn.XLOOKUP(Welcome!$E$10,'University List'!A:A,'University List'!B:B)</f>
        <v>XX</v>
      </c>
      <c r="C602" s="2" t="s">
        <v>457</v>
      </c>
      <c r="D602" s="2" t="s">
        <v>25</v>
      </c>
      <c r="E602" s="2" t="s">
        <v>532</v>
      </c>
      <c r="F602">
        <f>FTE!B61</f>
        <v>0</v>
      </c>
    </row>
    <row r="603" spans="1:6" x14ac:dyDescent="0.2">
      <c r="A603" s="171" t="e">
        <f>Welcome!#REF!</f>
        <v>#REF!</v>
      </c>
      <c r="B603" s="171" t="str">
        <f>_xlfn.XLOOKUP(Welcome!$E$10,'University List'!A:A,'University List'!B:B)</f>
        <v>XX</v>
      </c>
      <c r="C603" s="2" t="s">
        <v>457</v>
      </c>
      <c r="D603" s="2" t="s">
        <v>36</v>
      </c>
      <c r="E603" s="2" t="s">
        <v>532</v>
      </c>
      <c r="F603">
        <f>FTE!B62</f>
        <v>0</v>
      </c>
    </row>
    <row r="604" spans="1:6" x14ac:dyDescent="0.2">
      <c r="A604" s="171" t="e">
        <f>Welcome!#REF!</f>
        <v>#REF!</v>
      </c>
      <c r="B604" s="171" t="str">
        <f>_xlfn.XLOOKUP(Welcome!$E$10,'University List'!A:A,'University List'!B:B)</f>
        <v>XX</v>
      </c>
      <c r="C604" s="2" t="s">
        <v>457</v>
      </c>
      <c r="D604" s="2" t="s">
        <v>538</v>
      </c>
      <c r="E604" s="2" t="s">
        <v>532</v>
      </c>
      <c r="F604">
        <f>FTE!B63</f>
        <v>0</v>
      </c>
    </row>
    <row r="605" spans="1:6" x14ac:dyDescent="0.2">
      <c r="A605" s="171" t="e">
        <f>Welcome!#REF!</f>
        <v>#REF!</v>
      </c>
      <c r="B605" s="171" t="str">
        <f>_xlfn.XLOOKUP(Welcome!$E$10,'University List'!A:A,'University List'!B:B)</f>
        <v>XX</v>
      </c>
      <c r="C605" s="2" t="s">
        <v>457</v>
      </c>
      <c r="D605" s="2" t="s">
        <v>26</v>
      </c>
      <c r="E605" s="2" t="s">
        <v>532</v>
      </c>
      <c r="F605">
        <f>FTE!B65</f>
        <v>0</v>
      </c>
    </row>
    <row r="606" spans="1:6" x14ac:dyDescent="0.2">
      <c r="A606" s="171" t="e">
        <f>Welcome!#REF!</f>
        <v>#REF!</v>
      </c>
      <c r="B606" s="171" t="str">
        <f>_xlfn.XLOOKUP(Welcome!$E$10,'University List'!A:A,'University List'!B:B)</f>
        <v>XX</v>
      </c>
      <c r="C606" s="2" t="s">
        <v>457</v>
      </c>
      <c r="D606" s="2" t="s">
        <v>28</v>
      </c>
      <c r="E606" s="2" t="s">
        <v>532</v>
      </c>
      <c r="F606">
        <f>FTE!B66</f>
        <v>0</v>
      </c>
    </row>
    <row r="607" spans="1:6" x14ac:dyDescent="0.2">
      <c r="A607" s="171" t="e">
        <f>Welcome!#REF!</f>
        <v>#REF!</v>
      </c>
      <c r="B607" s="171" t="str">
        <f>_xlfn.XLOOKUP(Welcome!$E$10,'University List'!A:A,'University List'!B:B)</f>
        <v>XX</v>
      </c>
      <c r="C607" s="2" t="s">
        <v>457</v>
      </c>
      <c r="D607" s="2" t="s">
        <v>29</v>
      </c>
      <c r="E607" s="2" t="s">
        <v>532</v>
      </c>
      <c r="F607">
        <f>FTE!B67</f>
        <v>0</v>
      </c>
    </row>
    <row r="608" spans="1:6" x14ac:dyDescent="0.2">
      <c r="A608" s="171" t="e">
        <f>Welcome!#REF!</f>
        <v>#REF!</v>
      </c>
      <c r="B608" s="171" t="str">
        <f>_xlfn.XLOOKUP(Welcome!$E$10,'University List'!A:A,'University List'!B:B)</f>
        <v>XX</v>
      </c>
      <c r="C608" s="2" t="s">
        <v>457</v>
      </c>
      <c r="D608" s="2" t="s">
        <v>30</v>
      </c>
      <c r="E608" s="2" t="s">
        <v>532</v>
      </c>
      <c r="F608">
        <f>FTE!B68</f>
        <v>0</v>
      </c>
    </row>
    <row r="609" spans="1:6" x14ac:dyDescent="0.2">
      <c r="A609" s="171" t="e">
        <f>Welcome!#REF!</f>
        <v>#REF!</v>
      </c>
      <c r="B609" s="171" t="str">
        <f>_xlfn.XLOOKUP(Welcome!$E$10,'University List'!A:A,'University List'!B:B)</f>
        <v>XX</v>
      </c>
      <c r="C609" s="2" t="s">
        <v>457</v>
      </c>
      <c r="D609" s="2" t="s">
        <v>31</v>
      </c>
      <c r="E609" s="2" t="s">
        <v>532</v>
      </c>
      <c r="F609">
        <f>FTE!B69</f>
        <v>0</v>
      </c>
    </row>
    <row r="610" spans="1:6" x14ac:dyDescent="0.2">
      <c r="A610" s="171" t="e">
        <f>Welcome!#REF!</f>
        <v>#REF!</v>
      </c>
      <c r="B610" s="171" t="str">
        <f>_xlfn.XLOOKUP(Welcome!$E$10,'University List'!A:A,'University List'!B:B)</f>
        <v>XX</v>
      </c>
      <c r="C610" s="2" t="s">
        <v>457</v>
      </c>
      <c r="D610" s="2" t="s">
        <v>32</v>
      </c>
      <c r="E610" s="2" t="s">
        <v>532</v>
      </c>
      <c r="F610">
        <f>FTE!B70</f>
        <v>0</v>
      </c>
    </row>
    <row r="611" spans="1:6" x14ac:dyDescent="0.2">
      <c r="A611" s="171" t="e">
        <f>Welcome!#REF!</f>
        <v>#REF!</v>
      </c>
      <c r="B611" s="171" t="str">
        <f>_xlfn.XLOOKUP(Welcome!$E$10,'University List'!A:A,'University List'!B:B)</f>
        <v>XX</v>
      </c>
      <c r="C611" s="2" t="s">
        <v>457</v>
      </c>
      <c r="D611" s="2" t="s">
        <v>33</v>
      </c>
      <c r="E611" s="2" t="s">
        <v>532</v>
      </c>
      <c r="F611">
        <f>FTE!B71</f>
        <v>0</v>
      </c>
    </row>
    <row r="612" spans="1:6" x14ac:dyDescent="0.2">
      <c r="A612" s="171" t="e">
        <f>Welcome!#REF!</f>
        <v>#REF!</v>
      </c>
      <c r="B612" s="171" t="str">
        <f>_xlfn.XLOOKUP(Welcome!$E$10,'University List'!A:A,'University List'!B:B)</f>
        <v>XX</v>
      </c>
      <c r="C612" s="2" t="s">
        <v>457</v>
      </c>
      <c r="D612" s="2" t="s">
        <v>34</v>
      </c>
      <c r="E612" s="2" t="s">
        <v>532</v>
      </c>
      <c r="F612">
        <f>FTE!B72</f>
        <v>0</v>
      </c>
    </row>
    <row r="613" spans="1:6" x14ac:dyDescent="0.2">
      <c r="A613" s="171" t="e">
        <f>Welcome!#REF!</f>
        <v>#REF!</v>
      </c>
      <c r="B613" s="171" t="str">
        <f>_xlfn.XLOOKUP(Welcome!$E$10,'University List'!A:A,'University List'!B:B)</f>
        <v>XX</v>
      </c>
      <c r="C613" s="2" t="s">
        <v>457</v>
      </c>
      <c r="D613" s="2" t="s">
        <v>35</v>
      </c>
      <c r="E613" s="2" t="s">
        <v>532</v>
      </c>
      <c r="F613">
        <f>FTE!B73</f>
        <v>0</v>
      </c>
    </row>
    <row r="614" spans="1:6" x14ac:dyDescent="0.2">
      <c r="A614" s="171" t="e">
        <f>Welcome!#REF!</f>
        <v>#REF!</v>
      </c>
      <c r="B614" s="171" t="str">
        <f>_xlfn.XLOOKUP(Welcome!$E$10,'University List'!A:A,'University List'!B:B)</f>
        <v>XX</v>
      </c>
      <c r="C614" s="2" t="s">
        <v>457</v>
      </c>
      <c r="D614" s="2" t="s">
        <v>27</v>
      </c>
      <c r="E614" s="2" t="s">
        <v>532</v>
      </c>
      <c r="F614">
        <f>FTE!B74</f>
        <v>0</v>
      </c>
    </row>
    <row r="615" spans="1:6" x14ac:dyDescent="0.2">
      <c r="A615" s="171" t="e">
        <f>Welcome!#REF!</f>
        <v>#REF!</v>
      </c>
      <c r="B615" s="171" t="str">
        <f>_xlfn.XLOOKUP(Welcome!$E$10,'University List'!A:A,'University List'!B:B)</f>
        <v>XX</v>
      </c>
      <c r="C615" s="2" t="s">
        <v>457</v>
      </c>
      <c r="D615" s="2" t="s">
        <v>37</v>
      </c>
      <c r="E615" s="2" t="s">
        <v>532</v>
      </c>
      <c r="F615">
        <f>FTE!B75</f>
        <v>0</v>
      </c>
    </row>
    <row r="616" spans="1:6" x14ac:dyDescent="0.2">
      <c r="A616" s="171" t="e">
        <f>Welcome!#REF!</f>
        <v>#REF!</v>
      </c>
      <c r="B616" s="171" t="str">
        <f>_xlfn.XLOOKUP(Welcome!$E$10,'University List'!A:A,'University List'!B:B)</f>
        <v>XX</v>
      </c>
      <c r="C616" s="2" t="s">
        <v>457</v>
      </c>
      <c r="D616" s="2" t="s">
        <v>539</v>
      </c>
      <c r="E616" s="2" t="s">
        <v>532</v>
      </c>
      <c r="F616">
        <f>FTE!B76</f>
        <v>0</v>
      </c>
    </row>
    <row r="617" spans="1:6" x14ac:dyDescent="0.2">
      <c r="A617" s="171" t="e">
        <f>Welcome!#REF!</f>
        <v>#REF!</v>
      </c>
      <c r="B617" s="171" t="str">
        <f>_xlfn.XLOOKUP(Welcome!$E$10,'University List'!A:A,'University List'!B:B)</f>
        <v>XX</v>
      </c>
      <c r="C617" s="2" t="s">
        <v>457</v>
      </c>
      <c r="D617" s="2" t="s">
        <v>21</v>
      </c>
      <c r="E617" s="2" t="s">
        <v>532</v>
      </c>
      <c r="F617">
        <f>FTE!B78</f>
        <v>0</v>
      </c>
    </row>
    <row r="618" spans="1:6" x14ac:dyDescent="0.2">
      <c r="A618" s="171" t="e">
        <f>Welcome!#REF!</f>
        <v>#REF!</v>
      </c>
      <c r="B618" s="171" t="str">
        <f>_xlfn.XLOOKUP(Welcome!$E$10,'University List'!A:A,'University List'!B:B)</f>
        <v>XX</v>
      </c>
      <c r="C618" s="2" t="s">
        <v>457</v>
      </c>
      <c r="D618" s="2" t="s">
        <v>22</v>
      </c>
      <c r="E618" s="2" t="s">
        <v>533</v>
      </c>
      <c r="F618">
        <f>FTE!C57</f>
        <v>0</v>
      </c>
    </row>
    <row r="619" spans="1:6" x14ac:dyDescent="0.2">
      <c r="A619" s="171" t="e">
        <f>Welcome!#REF!</f>
        <v>#REF!</v>
      </c>
      <c r="B619" s="171" t="str">
        <f>_xlfn.XLOOKUP(Welcome!$E$10,'University List'!A:A,'University List'!B:B)</f>
        <v>XX</v>
      </c>
      <c r="C619" s="2" t="s">
        <v>457</v>
      </c>
      <c r="D619" s="2" t="s">
        <v>20</v>
      </c>
      <c r="E619" s="2" t="s">
        <v>533</v>
      </c>
      <c r="F619">
        <f>FTE!C58</f>
        <v>0</v>
      </c>
    </row>
    <row r="620" spans="1:6" x14ac:dyDescent="0.2">
      <c r="A620" s="171" t="e">
        <f>Welcome!#REF!</f>
        <v>#REF!</v>
      </c>
      <c r="B620" s="171" t="str">
        <f>_xlfn.XLOOKUP(Welcome!$E$10,'University List'!A:A,'University List'!B:B)</f>
        <v>XX</v>
      </c>
      <c r="C620" s="2" t="s">
        <v>457</v>
      </c>
      <c r="D620" s="2" t="s">
        <v>23</v>
      </c>
      <c r="E620" s="2" t="s">
        <v>533</v>
      </c>
      <c r="F620">
        <f>FTE!C59</f>
        <v>0</v>
      </c>
    </row>
    <row r="621" spans="1:6" x14ac:dyDescent="0.2">
      <c r="A621" s="171" t="e">
        <f>Welcome!#REF!</f>
        <v>#REF!</v>
      </c>
      <c r="B621" s="171" t="str">
        <f>_xlfn.XLOOKUP(Welcome!$E$10,'University List'!A:A,'University List'!B:B)</f>
        <v>XX</v>
      </c>
      <c r="C621" s="2" t="s">
        <v>457</v>
      </c>
      <c r="D621" s="2" t="s">
        <v>24</v>
      </c>
      <c r="E621" s="2" t="s">
        <v>533</v>
      </c>
      <c r="F621">
        <f>FTE!C60</f>
        <v>0</v>
      </c>
    </row>
    <row r="622" spans="1:6" x14ac:dyDescent="0.2">
      <c r="A622" s="171" t="e">
        <f>Welcome!#REF!</f>
        <v>#REF!</v>
      </c>
      <c r="B622" s="171" t="str">
        <f>_xlfn.XLOOKUP(Welcome!$E$10,'University List'!A:A,'University List'!B:B)</f>
        <v>XX</v>
      </c>
      <c r="C622" s="2" t="s">
        <v>457</v>
      </c>
      <c r="D622" s="2" t="s">
        <v>25</v>
      </c>
      <c r="E622" s="2" t="s">
        <v>533</v>
      </c>
      <c r="F622">
        <f>FTE!C61</f>
        <v>0</v>
      </c>
    </row>
    <row r="623" spans="1:6" x14ac:dyDescent="0.2">
      <c r="A623" s="171" t="e">
        <f>Welcome!#REF!</f>
        <v>#REF!</v>
      </c>
      <c r="B623" s="171" t="str">
        <f>_xlfn.XLOOKUP(Welcome!$E$10,'University List'!A:A,'University List'!B:B)</f>
        <v>XX</v>
      </c>
      <c r="C623" s="2" t="s">
        <v>457</v>
      </c>
      <c r="D623" s="2" t="s">
        <v>36</v>
      </c>
      <c r="E623" s="2" t="s">
        <v>533</v>
      </c>
      <c r="F623">
        <f>FTE!C62</f>
        <v>0</v>
      </c>
    </row>
    <row r="624" spans="1:6" x14ac:dyDescent="0.2">
      <c r="A624" s="171" t="e">
        <f>Welcome!#REF!</f>
        <v>#REF!</v>
      </c>
      <c r="B624" s="171" t="str">
        <f>_xlfn.XLOOKUP(Welcome!$E$10,'University List'!A:A,'University List'!B:B)</f>
        <v>XX</v>
      </c>
      <c r="C624" s="2" t="s">
        <v>457</v>
      </c>
      <c r="D624" s="2" t="s">
        <v>538</v>
      </c>
      <c r="E624" s="2" t="s">
        <v>533</v>
      </c>
      <c r="F624">
        <f>FTE!C63</f>
        <v>0</v>
      </c>
    </row>
    <row r="625" spans="1:6" x14ac:dyDescent="0.2">
      <c r="A625" s="171" t="e">
        <f>Welcome!#REF!</f>
        <v>#REF!</v>
      </c>
      <c r="B625" s="171" t="str">
        <f>_xlfn.XLOOKUP(Welcome!$E$10,'University List'!A:A,'University List'!B:B)</f>
        <v>XX</v>
      </c>
      <c r="C625" s="2" t="s">
        <v>457</v>
      </c>
      <c r="D625" s="2" t="s">
        <v>26</v>
      </c>
      <c r="E625" s="2" t="s">
        <v>533</v>
      </c>
      <c r="F625">
        <f>FTE!C65</f>
        <v>0</v>
      </c>
    </row>
    <row r="626" spans="1:6" x14ac:dyDescent="0.2">
      <c r="A626" s="171" t="e">
        <f>Welcome!#REF!</f>
        <v>#REF!</v>
      </c>
      <c r="B626" s="171" t="str">
        <f>_xlfn.XLOOKUP(Welcome!$E$10,'University List'!A:A,'University List'!B:B)</f>
        <v>XX</v>
      </c>
      <c r="C626" s="2" t="s">
        <v>457</v>
      </c>
      <c r="D626" s="2" t="s">
        <v>28</v>
      </c>
      <c r="E626" s="2" t="s">
        <v>533</v>
      </c>
      <c r="F626">
        <f>FTE!C66</f>
        <v>0</v>
      </c>
    </row>
    <row r="627" spans="1:6" x14ac:dyDescent="0.2">
      <c r="A627" s="171" t="e">
        <f>Welcome!#REF!</f>
        <v>#REF!</v>
      </c>
      <c r="B627" s="171" t="str">
        <f>_xlfn.XLOOKUP(Welcome!$E$10,'University List'!A:A,'University List'!B:B)</f>
        <v>XX</v>
      </c>
      <c r="C627" s="2" t="s">
        <v>457</v>
      </c>
      <c r="D627" s="2" t="s">
        <v>29</v>
      </c>
      <c r="E627" s="2" t="s">
        <v>533</v>
      </c>
      <c r="F627">
        <f>FTE!C67</f>
        <v>0</v>
      </c>
    </row>
    <row r="628" spans="1:6" x14ac:dyDescent="0.2">
      <c r="A628" s="171" t="e">
        <f>Welcome!#REF!</f>
        <v>#REF!</v>
      </c>
      <c r="B628" s="171" t="str">
        <f>_xlfn.XLOOKUP(Welcome!$E$10,'University List'!A:A,'University List'!B:B)</f>
        <v>XX</v>
      </c>
      <c r="C628" s="2" t="s">
        <v>457</v>
      </c>
      <c r="D628" s="2" t="s">
        <v>30</v>
      </c>
      <c r="E628" s="2" t="s">
        <v>533</v>
      </c>
      <c r="F628">
        <f>FTE!C68</f>
        <v>0</v>
      </c>
    </row>
    <row r="629" spans="1:6" x14ac:dyDescent="0.2">
      <c r="A629" s="171" t="e">
        <f>Welcome!#REF!</f>
        <v>#REF!</v>
      </c>
      <c r="B629" s="171" t="str">
        <f>_xlfn.XLOOKUP(Welcome!$E$10,'University List'!A:A,'University List'!B:B)</f>
        <v>XX</v>
      </c>
      <c r="C629" s="2" t="s">
        <v>457</v>
      </c>
      <c r="D629" s="2" t="s">
        <v>31</v>
      </c>
      <c r="E629" s="2" t="s">
        <v>533</v>
      </c>
      <c r="F629">
        <f>FTE!C69</f>
        <v>0</v>
      </c>
    </row>
    <row r="630" spans="1:6" x14ac:dyDescent="0.2">
      <c r="A630" s="171" t="e">
        <f>Welcome!#REF!</f>
        <v>#REF!</v>
      </c>
      <c r="B630" s="171" t="str">
        <f>_xlfn.XLOOKUP(Welcome!$E$10,'University List'!A:A,'University List'!B:B)</f>
        <v>XX</v>
      </c>
      <c r="C630" s="2" t="s">
        <v>457</v>
      </c>
      <c r="D630" s="2" t="s">
        <v>32</v>
      </c>
      <c r="E630" s="2" t="s">
        <v>533</v>
      </c>
      <c r="F630">
        <f>FTE!C70</f>
        <v>0</v>
      </c>
    </row>
    <row r="631" spans="1:6" x14ac:dyDescent="0.2">
      <c r="A631" s="171" t="e">
        <f>Welcome!#REF!</f>
        <v>#REF!</v>
      </c>
      <c r="B631" s="171" t="str">
        <f>_xlfn.XLOOKUP(Welcome!$E$10,'University List'!A:A,'University List'!B:B)</f>
        <v>XX</v>
      </c>
      <c r="C631" s="2" t="s">
        <v>457</v>
      </c>
      <c r="D631" s="2" t="s">
        <v>33</v>
      </c>
      <c r="E631" s="2" t="s">
        <v>533</v>
      </c>
      <c r="F631">
        <f>FTE!C71</f>
        <v>0</v>
      </c>
    </row>
    <row r="632" spans="1:6" x14ac:dyDescent="0.2">
      <c r="A632" s="171" t="e">
        <f>Welcome!#REF!</f>
        <v>#REF!</v>
      </c>
      <c r="B632" s="171" t="str">
        <f>_xlfn.XLOOKUP(Welcome!$E$10,'University List'!A:A,'University List'!B:B)</f>
        <v>XX</v>
      </c>
      <c r="C632" s="2" t="s">
        <v>457</v>
      </c>
      <c r="D632" s="2" t="s">
        <v>34</v>
      </c>
      <c r="E632" s="2" t="s">
        <v>533</v>
      </c>
      <c r="F632">
        <f>FTE!C72</f>
        <v>0</v>
      </c>
    </row>
    <row r="633" spans="1:6" x14ac:dyDescent="0.2">
      <c r="A633" s="171" t="e">
        <f>Welcome!#REF!</f>
        <v>#REF!</v>
      </c>
      <c r="B633" s="171" t="str">
        <f>_xlfn.XLOOKUP(Welcome!$E$10,'University List'!A:A,'University List'!B:B)</f>
        <v>XX</v>
      </c>
      <c r="C633" s="2" t="s">
        <v>457</v>
      </c>
      <c r="D633" s="2" t="s">
        <v>35</v>
      </c>
      <c r="E633" s="2" t="s">
        <v>533</v>
      </c>
      <c r="F633">
        <f>FTE!C73</f>
        <v>0</v>
      </c>
    </row>
    <row r="634" spans="1:6" x14ac:dyDescent="0.2">
      <c r="A634" s="171" t="e">
        <f>Welcome!#REF!</f>
        <v>#REF!</v>
      </c>
      <c r="B634" s="171" t="str">
        <f>_xlfn.XLOOKUP(Welcome!$E$10,'University List'!A:A,'University List'!B:B)</f>
        <v>XX</v>
      </c>
      <c r="C634" s="2" t="s">
        <v>457</v>
      </c>
      <c r="D634" s="2" t="s">
        <v>27</v>
      </c>
      <c r="E634" s="2" t="s">
        <v>533</v>
      </c>
      <c r="F634">
        <f>FTE!C74</f>
        <v>0</v>
      </c>
    </row>
    <row r="635" spans="1:6" x14ac:dyDescent="0.2">
      <c r="A635" s="171" t="e">
        <f>Welcome!#REF!</f>
        <v>#REF!</v>
      </c>
      <c r="B635" s="171" t="str">
        <f>_xlfn.XLOOKUP(Welcome!$E$10,'University List'!A:A,'University List'!B:B)</f>
        <v>XX</v>
      </c>
      <c r="C635" s="2" t="s">
        <v>457</v>
      </c>
      <c r="D635" s="2" t="s">
        <v>37</v>
      </c>
      <c r="E635" s="2" t="s">
        <v>533</v>
      </c>
      <c r="F635">
        <f>FTE!C75</f>
        <v>0</v>
      </c>
    </row>
    <row r="636" spans="1:6" x14ac:dyDescent="0.2">
      <c r="A636" s="171" t="e">
        <f>Welcome!#REF!</f>
        <v>#REF!</v>
      </c>
      <c r="B636" s="171" t="str">
        <f>_xlfn.XLOOKUP(Welcome!$E$10,'University List'!A:A,'University List'!B:B)</f>
        <v>XX</v>
      </c>
      <c r="C636" s="2" t="s">
        <v>457</v>
      </c>
      <c r="D636" s="2" t="s">
        <v>539</v>
      </c>
      <c r="E636" s="2" t="s">
        <v>533</v>
      </c>
      <c r="F636">
        <f>FTE!C76</f>
        <v>0</v>
      </c>
    </row>
    <row r="637" spans="1:6" x14ac:dyDescent="0.2">
      <c r="A637" s="171" t="e">
        <f>Welcome!#REF!</f>
        <v>#REF!</v>
      </c>
      <c r="B637" s="171" t="str">
        <f>_xlfn.XLOOKUP(Welcome!$E$10,'University List'!A:A,'University List'!B:B)</f>
        <v>XX</v>
      </c>
      <c r="C637" s="2" t="s">
        <v>457</v>
      </c>
      <c r="D637" s="2" t="s">
        <v>21</v>
      </c>
      <c r="E637" s="2" t="s">
        <v>533</v>
      </c>
      <c r="F637">
        <f>FTE!C78</f>
        <v>0</v>
      </c>
    </row>
    <row r="638" spans="1:6" x14ac:dyDescent="0.2">
      <c r="A638" s="171" t="e">
        <f>Welcome!#REF!</f>
        <v>#REF!</v>
      </c>
      <c r="B638" s="171" t="str">
        <f>_xlfn.XLOOKUP(Welcome!$E$10,'University List'!A:A,'University List'!B:B)</f>
        <v>XX</v>
      </c>
      <c r="C638" s="2" t="s">
        <v>457</v>
      </c>
      <c r="D638" s="2" t="s">
        <v>22</v>
      </c>
      <c r="E638" s="2" t="s">
        <v>46</v>
      </c>
      <c r="F638">
        <f>FTE!D57</f>
        <v>0</v>
      </c>
    </row>
    <row r="639" spans="1:6" x14ac:dyDescent="0.2">
      <c r="A639" s="171" t="e">
        <f>Welcome!#REF!</f>
        <v>#REF!</v>
      </c>
      <c r="B639" s="171" t="str">
        <f>_xlfn.XLOOKUP(Welcome!$E$10,'University List'!A:A,'University List'!B:B)</f>
        <v>XX</v>
      </c>
      <c r="C639" s="2" t="s">
        <v>457</v>
      </c>
      <c r="D639" s="2" t="s">
        <v>20</v>
      </c>
      <c r="E639" s="2" t="s">
        <v>46</v>
      </c>
      <c r="F639">
        <f>FTE!D58</f>
        <v>0</v>
      </c>
    </row>
    <row r="640" spans="1:6" x14ac:dyDescent="0.2">
      <c r="A640" s="171" t="e">
        <f>Welcome!#REF!</f>
        <v>#REF!</v>
      </c>
      <c r="B640" s="171" t="str">
        <f>_xlfn.XLOOKUP(Welcome!$E$10,'University List'!A:A,'University List'!B:B)</f>
        <v>XX</v>
      </c>
      <c r="C640" s="2" t="s">
        <v>457</v>
      </c>
      <c r="D640" s="2" t="s">
        <v>23</v>
      </c>
      <c r="E640" s="2" t="s">
        <v>46</v>
      </c>
      <c r="F640">
        <f>FTE!D59</f>
        <v>0</v>
      </c>
    </row>
    <row r="641" spans="1:6" x14ac:dyDescent="0.2">
      <c r="A641" s="171" t="e">
        <f>Welcome!#REF!</f>
        <v>#REF!</v>
      </c>
      <c r="B641" s="171" t="str">
        <f>_xlfn.XLOOKUP(Welcome!$E$10,'University List'!A:A,'University List'!B:B)</f>
        <v>XX</v>
      </c>
      <c r="C641" s="2" t="s">
        <v>457</v>
      </c>
      <c r="D641" s="2" t="s">
        <v>24</v>
      </c>
      <c r="E641" s="2" t="s">
        <v>46</v>
      </c>
      <c r="F641">
        <f>FTE!D60</f>
        <v>0</v>
      </c>
    </row>
    <row r="642" spans="1:6" x14ac:dyDescent="0.2">
      <c r="A642" s="171" t="e">
        <f>Welcome!#REF!</f>
        <v>#REF!</v>
      </c>
      <c r="B642" s="171" t="str">
        <f>_xlfn.XLOOKUP(Welcome!$E$10,'University List'!A:A,'University List'!B:B)</f>
        <v>XX</v>
      </c>
      <c r="C642" s="2" t="s">
        <v>457</v>
      </c>
      <c r="D642" s="2" t="s">
        <v>25</v>
      </c>
      <c r="E642" s="2" t="s">
        <v>46</v>
      </c>
      <c r="F642">
        <f>FTE!D61</f>
        <v>0</v>
      </c>
    </row>
    <row r="643" spans="1:6" x14ac:dyDescent="0.2">
      <c r="A643" s="171" t="e">
        <f>Welcome!#REF!</f>
        <v>#REF!</v>
      </c>
      <c r="B643" s="171" t="str">
        <f>_xlfn.XLOOKUP(Welcome!$E$10,'University List'!A:A,'University List'!B:B)</f>
        <v>XX</v>
      </c>
      <c r="C643" s="2" t="s">
        <v>457</v>
      </c>
      <c r="D643" s="2" t="s">
        <v>36</v>
      </c>
      <c r="E643" s="2" t="s">
        <v>46</v>
      </c>
      <c r="F643">
        <f>FTE!D62</f>
        <v>0</v>
      </c>
    </row>
    <row r="644" spans="1:6" x14ac:dyDescent="0.2">
      <c r="A644" s="171" t="e">
        <f>Welcome!#REF!</f>
        <v>#REF!</v>
      </c>
      <c r="B644" s="171" t="str">
        <f>_xlfn.XLOOKUP(Welcome!$E$10,'University List'!A:A,'University List'!B:B)</f>
        <v>XX</v>
      </c>
      <c r="C644" s="2" t="s">
        <v>457</v>
      </c>
      <c r="D644" s="2" t="s">
        <v>538</v>
      </c>
      <c r="E644" s="2" t="s">
        <v>46</v>
      </c>
      <c r="F644">
        <f>FTE!D63</f>
        <v>0</v>
      </c>
    </row>
    <row r="645" spans="1:6" x14ac:dyDescent="0.2">
      <c r="A645" s="171" t="e">
        <f>Welcome!#REF!</f>
        <v>#REF!</v>
      </c>
      <c r="B645" s="171" t="str">
        <f>_xlfn.XLOOKUP(Welcome!$E$10,'University List'!A:A,'University List'!B:B)</f>
        <v>XX</v>
      </c>
      <c r="C645" s="2" t="s">
        <v>457</v>
      </c>
      <c r="D645" s="2" t="s">
        <v>26</v>
      </c>
      <c r="E645" s="2" t="s">
        <v>46</v>
      </c>
      <c r="F645">
        <f>FTE!D65</f>
        <v>0</v>
      </c>
    </row>
    <row r="646" spans="1:6" x14ac:dyDescent="0.2">
      <c r="A646" s="171" t="e">
        <f>Welcome!#REF!</f>
        <v>#REF!</v>
      </c>
      <c r="B646" s="171" t="str">
        <f>_xlfn.XLOOKUP(Welcome!$E$10,'University List'!A:A,'University List'!B:B)</f>
        <v>XX</v>
      </c>
      <c r="C646" s="2" t="s">
        <v>457</v>
      </c>
      <c r="D646" s="2" t="s">
        <v>28</v>
      </c>
      <c r="E646" s="2" t="s">
        <v>46</v>
      </c>
      <c r="F646">
        <f>FTE!D66</f>
        <v>0</v>
      </c>
    </row>
    <row r="647" spans="1:6" x14ac:dyDescent="0.2">
      <c r="A647" s="171" t="e">
        <f>Welcome!#REF!</f>
        <v>#REF!</v>
      </c>
      <c r="B647" s="171" t="str">
        <f>_xlfn.XLOOKUP(Welcome!$E$10,'University List'!A:A,'University List'!B:B)</f>
        <v>XX</v>
      </c>
      <c r="C647" s="2" t="s">
        <v>457</v>
      </c>
      <c r="D647" s="2" t="s">
        <v>29</v>
      </c>
      <c r="E647" s="2" t="s">
        <v>46</v>
      </c>
      <c r="F647">
        <f>FTE!D67</f>
        <v>0</v>
      </c>
    </row>
    <row r="648" spans="1:6" x14ac:dyDescent="0.2">
      <c r="A648" s="171" t="e">
        <f>Welcome!#REF!</f>
        <v>#REF!</v>
      </c>
      <c r="B648" s="171" t="str">
        <f>_xlfn.XLOOKUP(Welcome!$E$10,'University List'!A:A,'University List'!B:B)</f>
        <v>XX</v>
      </c>
      <c r="C648" s="2" t="s">
        <v>457</v>
      </c>
      <c r="D648" s="2" t="s">
        <v>30</v>
      </c>
      <c r="E648" s="2" t="s">
        <v>46</v>
      </c>
      <c r="F648">
        <f>FTE!D68</f>
        <v>0</v>
      </c>
    </row>
    <row r="649" spans="1:6" x14ac:dyDescent="0.2">
      <c r="A649" s="171" t="e">
        <f>Welcome!#REF!</f>
        <v>#REF!</v>
      </c>
      <c r="B649" s="171" t="str">
        <f>_xlfn.XLOOKUP(Welcome!$E$10,'University List'!A:A,'University List'!B:B)</f>
        <v>XX</v>
      </c>
      <c r="C649" s="2" t="s">
        <v>457</v>
      </c>
      <c r="D649" s="2" t="s">
        <v>31</v>
      </c>
      <c r="E649" s="2" t="s">
        <v>46</v>
      </c>
      <c r="F649">
        <f>FTE!D69</f>
        <v>0</v>
      </c>
    </row>
    <row r="650" spans="1:6" x14ac:dyDescent="0.2">
      <c r="A650" s="171" t="e">
        <f>Welcome!#REF!</f>
        <v>#REF!</v>
      </c>
      <c r="B650" s="171" t="str">
        <f>_xlfn.XLOOKUP(Welcome!$E$10,'University List'!A:A,'University List'!B:B)</f>
        <v>XX</v>
      </c>
      <c r="C650" s="2" t="s">
        <v>457</v>
      </c>
      <c r="D650" s="2" t="s">
        <v>32</v>
      </c>
      <c r="E650" s="2" t="s">
        <v>46</v>
      </c>
      <c r="F650">
        <f>FTE!D70</f>
        <v>0</v>
      </c>
    </row>
    <row r="651" spans="1:6" x14ac:dyDescent="0.2">
      <c r="A651" s="171" t="e">
        <f>Welcome!#REF!</f>
        <v>#REF!</v>
      </c>
      <c r="B651" s="171" t="str">
        <f>_xlfn.XLOOKUP(Welcome!$E$10,'University List'!A:A,'University List'!B:B)</f>
        <v>XX</v>
      </c>
      <c r="C651" s="2" t="s">
        <v>457</v>
      </c>
      <c r="D651" s="2" t="s">
        <v>33</v>
      </c>
      <c r="E651" s="2" t="s">
        <v>46</v>
      </c>
      <c r="F651">
        <f>FTE!D71</f>
        <v>0</v>
      </c>
    </row>
    <row r="652" spans="1:6" x14ac:dyDescent="0.2">
      <c r="A652" s="171" t="e">
        <f>Welcome!#REF!</f>
        <v>#REF!</v>
      </c>
      <c r="B652" s="171" t="str">
        <f>_xlfn.XLOOKUP(Welcome!$E$10,'University List'!A:A,'University List'!B:B)</f>
        <v>XX</v>
      </c>
      <c r="C652" s="2" t="s">
        <v>457</v>
      </c>
      <c r="D652" s="2" t="s">
        <v>34</v>
      </c>
      <c r="E652" s="2" t="s">
        <v>46</v>
      </c>
      <c r="F652">
        <f>FTE!D72</f>
        <v>0</v>
      </c>
    </row>
    <row r="653" spans="1:6" x14ac:dyDescent="0.2">
      <c r="A653" s="171" t="e">
        <f>Welcome!#REF!</f>
        <v>#REF!</v>
      </c>
      <c r="B653" s="171" t="str">
        <f>_xlfn.XLOOKUP(Welcome!$E$10,'University List'!A:A,'University List'!B:B)</f>
        <v>XX</v>
      </c>
      <c r="C653" s="2" t="s">
        <v>457</v>
      </c>
      <c r="D653" s="2" t="s">
        <v>35</v>
      </c>
      <c r="E653" s="2" t="s">
        <v>46</v>
      </c>
      <c r="F653">
        <f>FTE!D73</f>
        <v>0</v>
      </c>
    </row>
    <row r="654" spans="1:6" x14ac:dyDescent="0.2">
      <c r="A654" s="171" t="e">
        <f>Welcome!#REF!</f>
        <v>#REF!</v>
      </c>
      <c r="B654" s="171" t="str">
        <f>_xlfn.XLOOKUP(Welcome!$E$10,'University List'!A:A,'University List'!B:B)</f>
        <v>XX</v>
      </c>
      <c r="C654" s="2" t="s">
        <v>457</v>
      </c>
      <c r="D654" s="2" t="s">
        <v>27</v>
      </c>
      <c r="E654" s="2" t="s">
        <v>46</v>
      </c>
      <c r="F654">
        <f>FTE!D74</f>
        <v>0</v>
      </c>
    </row>
    <row r="655" spans="1:6" x14ac:dyDescent="0.2">
      <c r="A655" s="171" t="e">
        <f>Welcome!#REF!</f>
        <v>#REF!</v>
      </c>
      <c r="B655" s="171" t="str">
        <f>_xlfn.XLOOKUP(Welcome!$E$10,'University List'!A:A,'University List'!B:B)</f>
        <v>XX</v>
      </c>
      <c r="C655" s="2" t="s">
        <v>457</v>
      </c>
      <c r="D655" s="2" t="s">
        <v>37</v>
      </c>
      <c r="E655" s="2" t="s">
        <v>46</v>
      </c>
      <c r="F655">
        <f>FTE!D75</f>
        <v>0</v>
      </c>
    </row>
    <row r="656" spans="1:6" x14ac:dyDescent="0.2">
      <c r="A656" s="171" t="e">
        <f>Welcome!#REF!</f>
        <v>#REF!</v>
      </c>
      <c r="B656" s="171" t="str">
        <f>_xlfn.XLOOKUP(Welcome!$E$10,'University List'!A:A,'University List'!B:B)</f>
        <v>XX</v>
      </c>
      <c r="C656" s="2" t="s">
        <v>457</v>
      </c>
      <c r="D656" s="2" t="s">
        <v>539</v>
      </c>
      <c r="E656" s="2" t="s">
        <v>46</v>
      </c>
      <c r="F656">
        <f>FTE!D76</f>
        <v>0</v>
      </c>
    </row>
    <row r="657" spans="1:6" x14ac:dyDescent="0.2">
      <c r="A657" s="171" t="e">
        <f>Welcome!#REF!</f>
        <v>#REF!</v>
      </c>
      <c r="B657" s="171" t="str">
        <f>_xlfn.XLOOKUP(Welcome!$E$10,'University List'!A:A,'University List'!B:B)</f>
        <v>XX</v>
      </c>
      <c r="C657" s="2" t="s">
        <v>457</v>
      </c>
      <c r="D657" s="2" t="s">
        <v>21</v>
      </c>
      <c r="E657" s="2" t="s">
        <v>46</v>
      </c>
      <c r="F657">
        <f>FTE!D78</f>
        <v>0</v>
      </c>
    </row>
    <row r="658" spans="1:6" x14ac:dyDescent="0.2">
      <c r="A658" s="171" t="e">
        <f>Welcome!#REF!</f>
        <v>#REF!</v>
      </c>
      <c r="B658" s="171" t="str">
        <f>_xlfn.XLOOKUP(Welcome!$E$10,'University List'!A:A,'University List'!B:B)</f>
        <v>XX</v>
      </c>
      <c r="C658" s="2" t="s">
        <v>457</v>
      </c>
      <c r="D658" s="2" t="s">
        <v>22</v>
      </c>
      <c r="E658" s="2" t="s">
        <v>141</v>
      </c>
      <c r="F658">
        <f>SUM(FTE!B57:D57)</f>
        <v>0</v>
      </c>
    </row>
    <row r="659" spans="1:6" x14ac:dyDescent="0.2">
      <c r="A659" s="171" t="e">
        <f>Welcome!#REF!</f>
        <v>#REF!</v>
      </c>
      <c r="B659" s="171" t="str">
        <f>_xlfn.XLOOKUP(Welcome!$E$10,'University List'!A:A,'University List'!B:B)</f>
        <v>XX</v>
      </c>
      <c r="C659" s="2" t="s">
        <v>457</v>
      </c>
      <c r="D659" s="2" t="s">
        <v>20</v>
      </c>
      <c r="E659" s="2" t="s">
        <v>141</v>
      </c>
      <c r="F659">
        <f>SUM(FTE!B58:D58)</f>
        <v>0</v>
      </c>
    </row>
    <row r="660" spans="1:6" x14ac:dyDescent="0.2">
      <c r="A660" s="171" t="e">
        <f>Welcome!#REF!</f>
        <v>#REF!</v>
      </c>
      <c r="B660" s="171" t="str">
        <f>_xlfn.XLOOKUP(Welcome!$E$10,'University List'!A:A,'University List'!B:B)</f>
        <v>XX</v>
      </c>
      <c r="C660" s="2" t="s">
        <v>457</v>
      </c>
      <c r="D660" s="2" t="s">
        <v>23</v>
      </c>
      <c r="E660" s="2" t="s">
        <v>141</v>
      </c>
      <c r="F660">
        <f>SUM(FTE!B59:D59)</f>
        <v>0</v>
      </c>
    </row>
    <row r="661" spans="1:6" x14ac:dyDescent="0.2">
      <c r="A661" s="171" t="e">
        <f>Welcome!#REF!</f>
        <v>#REF!</v>
      </c>
      <c r="B661" s="171" t="str">
        <f>_xlfn.XLOOKUP(Welcome!$E$10,'University List'!A:A,'University List'!B:B)</f>
        <v>XX</v>
      </c>
      <c r="C661" s="2" t="s">
        <v>457</v>
      </c>
      <c r="D661" s="2" t="s">
        <v>24</v>
      </c>
      <c r="E661" s="2" t="s">
        <v>141</v>
      </c>
      <c r="F661">
        <f>SUM(FTE!B60:D60)</f>
        <v>0</v>
      </c>
    </row>
    <row r="662" spans="1:6" x14ac:dyDescent="0.2">
      <c r="A662" s="171" t="e">
        <f>Welcome!#REF!</f>
        <v>#REF!</v>
      </c>
      <c r="B662" s="171" t="str">
        <f>_xlfn.XLOOKUP(Welcome!$E$10,'University List'!A:A,'University List'!B:B)</f>
        <v>XX</v>
      </c>
      <c r="C662" s="2" t="s">
        <v>457</v>
      </c>
      <c r="D662" s="2" t="s">
        <v>25</v>
      </c>
      <c r="E662" s="2" t="s">
        <v>141</v>
      </c>
      <c r="F662">
        <f>SUM(FTE!B61:D61)</f>
        <v>0</v>
      </c>
    </row>
    <row r="663" spans="1:6" x14ac:dyDescent="0.2">
      <c r="A663" s="171" t="e">
        <f>Welcome!#REF!</f>
        <v>#REF!</v>
      </c>
      <c r="B663" s="171" t="str">
        <f>_xlfn.XLOOKUP(Welcome!$E$10,'University List'!A:A,'University List'!B:B)</f>
        <v>XX</v>
      </c>
      <c r="C663" s="2" t="s">
        <v>457</v>
      </c>
      <c r="D663" s="2" t="s">
        <v>36</v>
      </c>
      <c r="E663" s="2" t="s">
        <v>141</v>
      </c>
      <c r="F663">
        <f>SUM(FTE!B62:D62)</f>
        <v>0</v>
      </c>
    </row>
    <row r="664" spans="1:6" x14ac:dyDescent="0.2">
      <c r="A664" s="171" t="e">
        <f>Welcome!#REF!</f>
        <v>#REF!</v>
      </c>
      <c r="B664" s="171" t="str">
        <f>_xlfn.XLOOKUP(Welcome!$E$10,'University List'!A:A,'University List'!B:B)</f>
        <v>XX</v>
      </c>
      <c r="C664" s="2" t="s">
        <v>457</v>
      </c>
      <c r="D664" s="2" t="s">
        <v>538</v>
      </c>
      <c r="E664" s="2" t="s">
        <v>141</v>
      </c>
      <c r="F664">
        <f>SUM(FTE!B63:D63)</f>
        <v>0</v>
      </c>
    </row>
    <row r="665" spans="1:6" x14ac:dyDescent="0.2">
      <c r="A665" s="171" t="e">
        <f>Welcome!#REF!</f>
        <v>#REF!</v>
      </c>
      <c r="B665" s="171" t="str">
        <f>_xlfn.XLOOKUP(Welcome!$E$10,'University List'!A:A,'University List'!B:B)</f>
        <v>XX</v>
      </c>
      <c r="C665" s="2" t="s">
        <v>457</v>
      </c>
      <c r="D665" s="2" t="s">
        <v>26</v>
      </c>
      <c r="E665" s="2" t="s">
        <v>141</v>
      </c>
      <c r="F665">
        <f>SUM(FTE!B65:D65)</f>
        <v>0</v>
      </c>
    </row>
    <row r="666" spans="1:6" x14ac:dyDescent="0.2">
      <c r="A666" s="171" t="e">
        <f>Welcome!#REF!</f>
        <v>#REF!</v>
      </c>
      <c r="B666" s="171" t="str">
        <f>_xlfn.XLOOKUP(Welcome!$E$10,'University List'!A:A,'University List'!B:B)</f>
        <v>XX</v>
      </c>
      <c r="C666" s="2" t="s">
        <v>457</v>
      </c>
      <c r="D666" s="2" t="s">
        <v>28</v>
      </c>
      <c r="E666" s="2" t="s">
        <v>141</v>
      </c>
      <c r="F666">
        <f>SUM(FTE!B66:D66)</f>
        <v>0</v>
      </c>
    </row>
    <row r="667" spans="1:6" x14ac:dyDescent="0.2">
      <c r="A667" s="171" t="e">
        <f>Welcome!#REF!</f>
        <v>#REF!</v>
      </c>
      <c r="B667" s="171" t="str">
        <f>_xlfn.XLOOKUP(Welcome!$E$10,'University List'!A:A,'University List'!B:B)</f>
        <v>XX</v>
      </c>
      <c r="C667" s="2" t="s">
        <v>457</v>
      </c>
      <c r="D667" s="2" t="s">
        <v>29</v>
      </c>
      <c r="E667" s="2" t="s">
        <v>141</v>
      </c>
      <c r="F667">
        <f>SUM(FTE!B67:D67)</f>
        <v>0</v>
      </c>
    </row>
    <row r="668" spans="1:6" x14ac:dyDescent="0.2">
      <c r="A668" s="171" t="e">
        <f>Welcome!#REF!</f>
        <v>#REF!</v>
      </c>
      <c r="B668" s="171" t="str">
        <f>_xlfn.XLOOKUP(Welcome!$E$10,'University List'!A:A,'University List'!B:B)</f>
        <v>XX</v>
      </c>
      <c r="C668" s="2" t="s">
        <v>457</v>
      </c>
      <c r="D668" s="2" t="s">
        <v>30</v>
      </c>
      <c r="E668" s="2" t="s">
        <v>141</v>
      </c>
      <c r="F668">
        <f>SUM(FTE!B68:D68)</f>
        <v>0</v>
      </c>
    </row>
    <row r="669" spans="1:6" x14ac:dyDescent="0.2">
      <c r="A669" s="171" t="e">
        <f>Welcome!#REF!</f>
        <v>#REF!</v>
      </c>
      <c r="B669" s="171" t="str">
        <f>_xlfn.XLOOKUP(Welcome!$E$10,'University List'!A:A,'University List'!B:B)</f>
        <v>XX</v>
      </c>
      <c r="C669" s="2" t="s">
        <v>457</v>
      </c>
      <c r="D669" s="2" t="s">
        <v>31</v>
      </c>
      <c r="E669" s="2" t="s">
        <v>141</v>
      </c>
      <c r="F669">
        <f>SUM(FTE!B69:D69)</f>
        <v>0</v>
      </c>
    </row>
    <row r="670" spans="1:6" x14ac:dyDescent="0.2">
      <c r="A670" s="171" t="e">
        <f>Welcome!#REF!</f>
        <v>#REF!</v>
      </c>
      <c r="B670" s="171" t="str">
        <f>_xlfn.XLOOKUP(Welcome!$E$10,'University List'!A:A,'University List'!B:B)</f>
        <v>XX</v>
      </c>
      <c r="C670" s="2" t="s">
        <v>457</v>
      </c>
      <c r="D670" s="2" t="s">
        <v>32</v>
      </c>
      <c r="E670" s="2" t="s">
        <v>141</v>
      </c>
      <c r="F670">
        <f>SUM(FTE!B70:D70)</f>
        <v>0</v>
      </c>
    </row>
    <row r="671" spans="1:6" x14ac:dyDescent="0.2">
      <c r="A671" s="171" t="e">
        <f>Welcome!#REF!</f>
        <v>#REF!</v>
      </c>
      <c r="B671" s="171" t="str">
        <f>_xlfn.XLOOKUP(Welcome!$E$10,'University List'!A:A,'University List'!B:B)</f>
        <v>XX</v>
      </c>
      <c r="C671" s="2" t="s">
        <v>457</v>
      </c>
      <c r="D671" s="2" t="s">
        <v>33</v>
      </c>
      <c r="E671" s="2" t="s">
        <v>141</v>
      </c>
      <c r="F671">
        <f>SUM(FTE!B71:D71)</f>
        <v>0</v>
      </c>
    </row>
    <row r="672" spans="1:6" x14ac:dyDescent="0.2">
      <c r="A672" s="171" t="e">
        <f>Welcome!#REF!</f>
        <v>#REF!</v>
      </c>
      <c r="B672" s="171" t="str">
        <f>_xlfn.XLOOKUP(Welcome!$E$10,'University List'!A:A,'University List'!B:B)</f>
        <v>XX</v>
      </c>
      <c r="C672" s="2" t="s">
        <v>457</v>
      </c>
      <c r="D672" s="2" t="s">
        <v>34</v>
      </c>
      <c r="E672" s="2" t="s">
        <v>141</v>
      </c>
      <c r="F672">
        <f>SUM(FTE!B72:D72)</f>
        <v>0</v>
      </c>
    </row>
    <row r="673" spans="1:6" x14ac:dyDescent="0.2">
      <c r="A673" s="171" t="e">
        <f>Welcome!#REF!</f>
        <v>#REF!</v>
      </c>
      <c r="B673" s="171" t="str">
        <f>_xlfn.XLOOKUP(Welcome!$E$10,'University List'!A:A,'University List'!B:B)</f>
        <v>XX</v>
      </c>
      <c r="C673" s="2" t="s">
        <v>457</v>
      </c>
      <c r="D673" s="2" t="s">
        <v>35</v>
      </c>
      <c r="E673" s="2" t="s">
        <v>141</v>
      </c>
      <c r="F673">
        <f>SUM(FTE!B73:D73)</f>
        <v>0</v>
      </c>
    </row>
    <row r="674" spans="1:6" x14ac:dyDescent="0.2">
      <c r="A674" s="171" t="e">
        <f>Welcome!#REF!</f>
        <v>#REF!</v>
      </c>
      <c r="B674" s="171" t="str">
        <f>_xlfn.XLOOKUP(Welcome!$E$10,'University List'!A:A,'University List'!B:B)</f>
        <v>XX</v>
      </c>
      <c r="C674" s="2" t="s">
        <v>457</v>
      </c>
      <c r="D674" s="2" t="s">
        <v>27</v>
      </c>
      <c r="E674" s="2" t="s">
        <v>141</v>
      </c>
      <c r="F674">
        <f>SUM(FTE!B74:D74)</f>
        <v>0</v>
      </c>
    </row>
    <row r="675" spans="1:6" x14ac:dyDescent="0.2">
      <c r="A675" s="171" t="e">
        <f>Welcome!#REF!</f>
        <v>#REF!</v>
      </c>
      <c r="B675" s="171" t="str">
        <f>_xlfn.XLOOKUP(Welcome!$E$10,'University List'!A:A,'University List'!B:B)</f>
        <v>XX</v>
      </c>
      <c r="C675" s="2" t="s">
        <v>457</v>
      </c>
      <c r="D675" s="2" t="s">
        <v>37</v>
      </c>
      <c r="E675" s="2" t="s">
        <v>141</v>
      </c>
      <c r="F675">
        <f>SUM(FTE!B75:D75)</f>
        <v>0</v>
      </c>
    </row>
    <row r="676" spans="1:6" x14ac:dyDescent="0.2">
      <c r="A676" s="171" t="e">
        <f>Welcome!#REF!</f>
        <v>#REF!</v>
      </c>
      <c r="B676" s="171" t="str">
        <f>_xlfn.XLOOKUP(Welcome!$E$10,'University List'!A:A,'University List'!B:B)</f>
        <v>XX</v>
      </c>
      <c r="C676" s="2" t="s">
        <v>457</v>
      </c>
      <c r="D676" s="2" t="s">
        <v>539</v>
      </c>
      <c r="E676" s="2" t="s">
        <v>141</v>
      </c>
      <c r="F676">
        <f>SUM(FTE!B76:D76)</f>
        <v>0</v>
      </c>
    </row>
    <row r="677" spans="1:6" x14ac:dyDescent="0.2">
      <c r="A677" s="171" t="e">
        <f>Welcome!#REF!</f>
        <v>#REF!</v>
      </c>
      <c r="B677" s="171" t="str">
        <f>_xlfn.XLOOKUP(Welcome!$E$10,'University List'!A:A,'University List'!B:B)</f>
        <v>XX</v>
      </c>
      <c r="C677" s="2" t="s">
        <v>457</v>
      </c>
      <c r="D677" s="2" t="s">
        <v>21</v>
      </c>
      <c r="E677" s="2" t="s">
        <v>141</v>
      </c>
      <c r="F677">
        <f>SUM(FTE!B78:D78)</f>
        <v>0</v>
      </c>
    </row>
    <row r="678" spans="1:6" x14ac:dyDescent="0.2">
      <c r="A678" s="171" t="e">
        <f>Welcome!#REF!</f>
        <v>#REF!</v>
      </c>
      <c r="B678" s="171" t="str">
        <f>_xlfn.XLOOKUP(Welcome!$E$10,'University List'!A:A,'University List'!B:B)</f>
        <v>XX</v>
      </c>
      <c r="C678" s="2" t="s">
        <v>145</v>
      </c>
      <c r="D678" s="2" t="s">
        <v>22</v>
      </c>
      <c r="E678" s="2" t="s">
        <v>532</v>
      </c>
      <c r="F678">
        <f>FTE!G57</f>
        <v>0</v>
      </c>
    </row>
    <row r="679" spans="1:6" x14ac:dyDescent="0.2">
      <c r="A679" s="171" t="e">
        <f>Welcome!#REF!</f>
        <v>#REF!</v>
      </c>
      <c r="B679" s="171" t="str">
        <f>_xlfn.XLOOKUP(Welcome!$E$10,'University List'!A:A,'University List'!B:B)</f>
        <v>XX</v>
      </c>
      <c r="C679" s="2" t="s">
        <v>145</v>
      </c>
      <c r="D679" s="2" t="s">
        <v>20</v>
      </c>
      <c r="E679" s="2" t="s">
        <v>532</v>
      </c>
      <c r="F679">
        <f>FTE!G58</f>
        <v>0</v>
      </c>
    </row>
    <row r="680" spans="1:6" x14ac:dyDescent="0.2">
      <c r="A680" s="171" t="e">
        <f>Welcome!#REF!</f>
        <v>#REF!</v>
      </c>
      <c r="B680" s="171" t="str">
        <f>_xlfn.XLOOKUP(Welcome!$E$10,'University List'!A:A,'University List'!B:B)</f>
        <v>XX</v>
      </c>
      <c r="C680" s="2" t="s">
        <v>145</v>
      </c>
      <c r="D680" s="2" t="s">
        <v>23</v>
      </c>
      <c r="E680" s="2" t="s">
        <v>532</v>
      </c>
      <c r="F680">
        <f>FTE!G59</f>
        <v>0</v>
      </c>
    </row>
    <row r="681" spans="1:6" x14ac:dyDescent="0.2">
      <c r="A681" s="171" t="e">
        <f>Welcome!#REF!</f>
        <v>#REF!</v>
      </c>
      <c r="B681" s="171" t="str">
        <f>_xlfn.XLOOKUP(Welcome!$E$10,'University List'!A:A,'University List'!B:B)</f>
        <v>XX</v>
      </c>
      <c r="C681" s="2" t="s">
        <v>145</v>
      </c>
      <c r="D681" s="2" t="s">
        <v>24</v>
      </c>
      <c r="E681" s="2" t="s">
        <v>532</v>
      </c>
      <c r="F681">
        <f>FTE!G60</f>
        <v>0</v>
      </c>
    </row>
    <row r="682" spans="1:6" x14ac:dyDescent="0.2">
      <c r="A682" s="171" t="e">
        <f>Welcome!#REF!</f>
        <v>#REF!</v>
      </c>
      <c r="B682" s="171" t="str">
        <f>_xlfn.XLOOKUP(Welcome!$E$10,'University List'!A:A,'University List'!B:B)</f>
        <v>XX</v>
      </c>
      <c r="C682" s="2" t="s">
        <v>145</v>
      </c>
      <c r="D682" s="2" t="s">
        <v>25</v>
      </c>
      <c r="E682" s="2" t="s">
        <v>532</v>
      </c>
      <c r="F682">
        <f>FTE!G61</f>
        <v>0</v>
      </c>
    </row>
    <row r="683" spans="1:6" x14ac:dyDescent="0.2">
      <c r="A683" s="171" t="e">
        <f>Welcome!#REF!</f>
        <v>#REF!</v>
      </c>
      <c r="B683" s="171" t="str">
        <f>_xlfn.XLOOKUP(Welcome!$E$10,'University List'!A:A,'University List'!B:B)</f>
        <v>XX</v>
      </c>
      <c r="C683" s="2" t="s">
        <v>145</v>
      </c>
      <c r="D683" s="2" t="s">
        <v>36</v>
      </c>
      <c r="E683" s="2" t="s">
        <v>532</v>
      </c>
      <c r="F683">
        <f>FTE!G62</f>
        <v>0</v>
      </c>
    </row>
    <row r="684" spans="1:6" x14ac:dyDescent="0.2">
      <c r="A684" s="171" t="e">
        <f>Welcome!#REF!</f>
        <v>#REF!</v>
      </c>
      <c r="B684" s="171" t="str">
        <f>_xlfn.XLOOKUP(Welcome!$E$10,'University List'!A:A,'University List'!B:B)</f>
        <v>XX</v>
      </c>
      <c r="C684" s="2" t="s">
        <v>145</v>
      </c>
      <c r="D684" s="2" t="s">
        <v>538</v>
      </c>
      <c r="E684" s="2" t="s">
        <v>532</v>
      </c>
      <c r="F684">
        <f>FTE!G63</f>
        <v>0</v>
      </c>
    </row>
    <row r="685" spans="1:6" x14ac:dyDescent="0.2">
      <c r="A685" s="171" t="e">
        <f>Welcome!#REF!</f>
        <v>#REF!</v>
      </c>
      <c r="B685" s="171" t="str">
        <f>_xlfn.XLOOKUP(Welcome!$E$10,'University List'!A:A,'University List'!B:B)</f>
        <v>XX</v>
      </c>
      <c r="C685" s="2" t="s">
        <v>145</v>
      </c>
      <c r="D685" s="2" t="s">
        <v>26</v>
      </c>
      <c r="E685" s="2" t="s">
        <v>532</v>
      </c>
      <c r="F685">
        <f>FTE!G65</f>
        <v>0</v>
      </c>
    </row>
    <row r="686" spans="1:6" x14ac:dyDescent="0.2">
      <c r="A686" s="171" t="e">
        <f>Welcome!#REF!</f>
        <v>#REF!</v>
      </c>
      <c r="B686" s="171" t="str">
        <f>_xlfn.XLOOKUP(Welcome!$E$10,'University List'!A:A,'University List'!B:B)</f>
        <v>XX</v>
      </c>
      <c r="C686" s="2" t="s">
        <v>145</v>
      </c>
      <c r="D686" s="2" t="s">
        <v>28</v>
      </c>
      <c r="E686" s="2" t="s">
        <v>532</v>
      </c>
      <c r="F686">
        <f>FTE!G66</f>
        <v>0</v>
      </c>
    </row>
    <row r="687" spans="1:6" x14ac:dyDescent="0.2">
      <c r="A687" s="171" t="e">
        <f>Welcome!#REF!</f>
        <v>#REF!</v>
      </c>
      <c r="B687" s="171" t="str">
        <f>_xlfn.XLOOKUP(Welcome!$E$10,'University List'!A:A,'University List'!B:B)</f>
        <v>XX</v>
      </c>
      <c r="C687" s="2" t="s">
        <v>145</v>
      </c>
      <c r="D687" s="2" t="s">
        <v>29</v>
      </c>
      <c r="E687" s="2" t="s">
        <v>532</v>
      </c>
      <c r="F687">
        <f>FTE!G67</f>
        <v>0</v>
      </c>
    </row>
    <row r="688" spans="1:6" x14ac:dyDescent="0.2">
      <c r="A688" s="171" t="e">
        <f>Welcome!#REF!</f>
        <v>#REF!</v>
      </c>
      <c r="B688" s="171" t="str">
        <f>_xlfn.XLOOKUP(Welcome!$E$10,'University List'!A:A,'University List'!B:B)</f>
        <v>XX</v>
      </c>
      <c r="C688" s="2" t="s">
        <v>145</v>
      </c>
      <c r="D688" s="2" t="s">
        <v>30</v>
      </c>
      <c r="E688" s="2" t="s">
        <v>532</v>
      </c>
      <c r="F688">
        <f>FTE!G68</f>
        <v>0</v>
      </c>
    </row>
    <row r="689" spans="1:6" x14ac:dyDescent="0.2">
      <c r="A689" s="171" t="e">
        <f>Welcome!#REF!</f>
        <v>#REF!</v>
      </c>
      <c r="B689" s="171" t="str">
        <f>_xlfn.XLOOKUP(Welcome!$E$10,'University List'!A:A,'University List'!B:B)</f>
        <v>XX</v>
      </c>
      <c r="C689" s="2" t="s">
        <v>145</v>
      </c>
      <c r="D689" s="2" t="s">
        <v>31</v>
      </c>
      <c r="E689" s="2" t="s">
        <v>532</v>
      </c>
      <c r="F689">
        <f>FTE!G69</f>
        <v>0</v>
      </c>
    </row>
    <row r="690" spans="1:6" x14ac:dyDescent="0.2">
      <c r="A690" s="171" t="e">
        <f>Welcome!#REF!</f>
        <v>#REF!</v>
      </c>
      <c r="B690" s="171" t="str">
        <f>_xlfn.XLOOKUP(Welcome!$E$10,'University List'!A:A,'University List'!B:B)</f>
        <v>XX</v>
      </c>
      <c r="C690" s="2" t="s">
        <v>145</v>
      </c>
      <c r="D690" s="2" t="s">
        <v>32</v>
      </c>
      <c r="E690" s="2" t="s">
        <v>532</v>
      </c>
      <c r="F690">
        <f>FTE!G70</f>
        <v>0</v>
      </c>
    </row>
    <row r="691" spans="1:6" x14ac:dyDescent="0.2">
      <c r="A691" s="171" t="e">
        <f>Welcome!#REF!</f>
        <v>#REF!</v>
      </c>
      <c r="B691" s="171" t="str">
        <f>_xlfn.XLOOKUP(Welcome!$E$10,'University List'!A:A,'University List'!B:B)</f>
        <v>XX</v>
      </c>
      <c r="C691" s="2" t="s">
        <v>145</v>
      </c>
      <c r="D691" s="2" t="s">
        <v>33</v>
      </c>
      <c r="E691" s="2" t="s">
        <v>532</v>
      </c>
      <c r="F691">
        <f>FTE!G71</f>
        <v>0</v>
      </c>
    </row>
    <row r="692" spans="1:6" x14ac:dyDescent="0.2">
      <c r="A692" s="171" t="e">
        <f>Welcome!#REF!</f>
        <v>#REF!</v>
      </c>
      <c r="B692" s="171" t="str">
        <f>_xlfn.XLOOKUP(Welcome!$E$10,'University List'!A:A,'University List'!B:B)</f>
        <v>XX</v>
      </c>
      <c r="C692" s="2" t="s">
        <v>145</v>
      </c>
      <c r="D692" s="2" t="s">
        <v>34</v>
      </c>
      <c r="E692" s="2" t="s">
        <v>532</v>
      </c>
      <c r="F692">
        <f>FTE!G72</f>
        <v>0</v>
      </c>
    </row>
    <row r="693" spans="1:6" x14ac:dyDescent="0.2">
      <c r="A693" s="171" t="e">
        <f>Welcome!#REF!</f>
        <v>#REF!</v>
      </c>
      <c r="B693" s="171" t="str">
        <f>_xlfn.XLOOKUP(Welcome!$E$10,'University List'!A:A,'University List'!B:B)</f>
        <v>XX</v>
      </c>
      <c r="C693" s="2" t="s">
        <v>145</v>
      </c>
      <c r="D693" s="2" t="s">
        <v>35</v>
      </c>
      <c r="E693" s="2" t="s">
        <v>532</v>
      </c>
      <c r="F693">
        <f>FTE!G73</f>
        <v>0</v>
      </c>
    </row>
    <row r="694" spans="1:6" x14ac:dyDescent="0.2">
      <c r="A694" s="171" t="e">
        <f>Welcome!#REF!</f>
        <v>#REF!</v>
      </c>
      <c r="B694" s="171" t="str">
        <f>_xlfn.XLOOKUP(Welcome!$E$10,'University List'!A:A,'University List'!B:B)</f>
        <v>XX</v>
      </c>
      <c r="C694" s="2" t="s">
        <v>145</v>
      </c>
      <c r="D694" s="2" t="s">
        <v>27</v>
      </c>
      <c r="E694" s="2" t="s">
        <v>532</v>
      </c>
      <c r="F694">
        <f>FTE!G74</f>
        <v>0</v>
      </c>
    </row>
    <row r="695" spans="1:6" x14ac:dyDescent="0.2">
      <c r="A695" s="171" t="e">
        <f>Welcome!#REF!</f>
        <v>#REF!</v>
      </c>
      <c r="B695" s="171" t="str">
        <f>_xlfn.XLOOKUP(Welcome!$E$10,'University List'!A:A,'University List'!B:B)</f>
        <v>XX</v>
      </c>
      <c r="C695" s="2" t="s">
        <v>145</v>
      </c>
      <c r="D695" s="2" t="s">
        <v>37</v>
      </c>
      <c r="E695" s="2" t="s">
        <v>532</v>
      </c>
      <c r="F695">
        <f>FTE!G75</f>
        <v>0</v>
      </c>
    </row>
    <row r="696" spans="1:6" x14ac:dyDescent="0.2">
      <c r="A696" s="171" t="e">
        <f>Welcome!#REF!</f>
        <v>#REF!</v>
      </c>
      <c r="B696" s="171" t="str">
        <f>_xlfn.XLOOKUP(Welcome!$E$10,'University List'!A:A,'University List'!B:B)</f>
        <v>XX</v>
      </c>
      <c r="C696" s="2" t="s">
        <v>145</v>
      </c>
      <c r="D696" s="2" t="s">
        <v>539</v>
      </c>
      <c r="E696" s="2" t="s">
        <v>532</v>
      </c>
      <c r="F696">
        <f>FTE!G76</f>
        <v>0</v>
      </c>
    </row>
    <row r="697" spans="1:6" x14ac:dyDescent="0.2">
      <c r="A697" s="171" t="e">
        <f>Welcome!#REF!</f>
        <v>#REF!</v>
      </c>
      <c r="B697" s="171" t="str">
        <f>_xlfn.XLOOKUP(Welcome!$E$10,'University List'!A:A,'University List'!B:B)</f>
        <v>XX</v>
      </c>
      <c r="C697" s="2" t="s">
        <v>145</v>
      </c>
      <c r="D697" s="2" t="s">
        <v>21</v>
      </c>
      <c r="E697" s="2" t="s">
        <v>532</v>
      </c>
      <c r="F697">
        <f>FTE!G78</f>
        <v>0</v>
      </c>
    </row>
    <row r="698" spans="1:6" x14ac:dyDescent="0.2">
      <c r="A698" s="171" t="e">
        <f>Welcome!#REF!</f>
        <v>#REF!</v>
      </c>
      <c r="B698" s="171" t="str">
        <f>_xlfn.XLOOKUP(Welcome!$E$10,'University List'!A:A,'University List'!B:B)</f>
        <v>XX</v>
      </c>
      <c r="C698" s="2" t="s">
        <v>145</v>
      </c>
      <c r="D698" s="2" t="s">
        <v>22</v>
      </c>
      <c r="E698" s="2" t="s">
        <v>533</v>
      </c>
      <c r="F698">
        <f>FTE!H57</f>
        <v>0</v>
      </c>
    </row>
    <row r="699" spans="1:6" x14ac:dyDescent="0.2">
      <c r="A699" s="171" t="e">
        <f>Welcome!#REF!</f>
        <v>#REF!</v>
      </c>
      <c r="B699" s="171" t="str">
        <f>_xlfn.XLOOKUP(Welcome!$E$10,'University List'!A:A,'University List'!B:B)</f>
        <v>XX</v>
      </c>
      <c r="C699" s="2" t="s">
        <v>145</v>
      </c>
      <c r="D699" s="2" t="s">
        <v>20</v>
      </c>
      <c r="E699" s="2" t="s">
        <v>533</v>
      </c>
      <c r="F699">
        <f>FTE!H58</f>
        <v>0</v>
      </c>
    </row>
    <row r="700" spans="1:6" x14ac:dyDescent="0.2">
      <c r="A700" s="171" t="e">
        <f>Welcome!#REF!</f>
        <v>#REF!</v>
      </c>
      <c r="B700" s="171" t="str">
        <f>_xlfn.XLOOKUP(Welcome!$E$10,'University List'!A:A,'University List'!B:B)</f>
        <v>XX</v>
      </c>
      <c r="C700" s="2" t="s">
        <v>145</v>
      </c>
      <c r="D700" s="2" t="s">
        <v>23</v>
      </c>
      <c r="E700" s="2" t="s">
        <v>533</v>
      </c>
      <c r="F700">
        <f>FTE!H59</f>
        <v>0</v>
      </c>
    </row>
    <row r="701" spans="1:6" x14ac:dyDescent="0.2">
      <c r="A701" s="171" t="e">
        <f>Welcome!#REF!</f>
        <v>#REF!</v>
      </c>
      <c r="B701" s="171" t="str">
        <f>_xlfn.XLOOKUP(Welcome!$E$10,'University List'!A:A,'University List'!B:B)</f>
        <v>XX</v>
      </c>
      <c r="C701" s="2" t="s">
        <v>145</v>
      </c>
      <c r="D701" s="2" t="s">
        <v>24</v>
      </c>
      <c r="E701" s="2" t="s">
        <v>533</v>
      </c>
      <c r="F701">
        <f>FTE!H60</f>
        <v>0</v>
      </c>
    </row>
    <row r="702" spans="1:6" x14ac:dyDescent="0.2">
      <c r="A702" s="171" t="e">
        <f>Welcome!#REF!</f>
        <v>#REF!</v>
      </c>
      <c r="B702" s="171" t="str">
        <f>_xlfn.XLOOKUP(Welcome!$E$10,'University List'!A:A,'University List'!B:B)</f>
        <v>XX</v>
      </c>
      <c r="C702" s="2" t="s">
        <v>145</v>
      </c>
      <c r="D702" s="2" t="s">
        <v>25</v>
      </c>
      <c r="E702" s="2" t="s">
        <v>533</v>
      </c>
      <c r="F702">
        <f>FTE!H61</f>
        <v>0</v>
      </c>
    </row>
    <row r="703" spans="1:6" x14ac:dyDescent="0.2">
      <c r="A703" s="171" t="e">
        <f>Welcome!#REF!</f>
        <v>#REF!</v>
      </c>
      <c r="B703" s="171" t="str">
        <f>_xlfn.XLOOKUP(Welcome!$E$10,'University List'!A:A,'University List'!B:B)</f>
        <v>XX</v>
      </c>
      <c r="C703" s="2" t="s">
        <v>145</v>
      </c>
      <c r="D703" s="2" t="s">
        <v>36</v>
      </c>
      <c r="E703" s="2" t="s">
        <v>533</v>
      </c>
      <c r="F703">
        <f>FTE!H62</f>
        <v>0</v>
      </c>
    </row>
    <row r="704" spans="1:6" x14ac:dyDescent="0.2">
      <c r="A704" s="171" t="e">
        <f>Welcome!#REF!</f>
        <v>#REF!</v>
      </c>
      <c r="B704" s="171" t="str">
        <f>_xlfn.XLOOKUP(Welcome!$E$10,'University List'!A:A,'University List'!B:B)</f>
        <v>XX</v>
      </c>
      <c r="C704" s="2" t="s">
        <v>145</v>
      </c>
      <c r="D704" s="2" t="s">
        <v>538</v>
      </c>
      <c r="E704" s="2" t="s">
        <v>533</v>
      </c>
      <c r="F704">
        <f>FTE!H63</f>
        <v>0</v>
      </c>
    </row>
    <row r="705" spans="1:6" x14ac:dyDescent="0.2">
      <c r="A705" s="171" t="e">
        <f>Welcome!#REF!</f>
        <v>#REF!</v>
      </c>
      <c r="B705" s="171" t="str">
        <f>_xlfn.XLOOKUP(Welcome!$E$10,'University List'!A:A,'University List'!B:B)</f>
        <v>XX</v>
      </c>
      <c r="C705" s="2" t="s">
        <v>145</v>
      </c>
      <c r="D705" s="2" t="s">
        <v>26</v>
      </c>
      <c r="E705" s="2" t="s">
        <v>533</v>
      </c>
      <c r="F705">
        <f>FTE!H65</f>
        <v>0</v>
      </c>
    </row>
    <row r="706" spans="1:6" x14ac:dyDescent="0.2">
      <c r="A706" s="171" t="e">
        <f>Welcome!#REF!</f>
        <v>#REF!</v>
      </c>
      <c r="B706" s="171" t="str">
        <f>_xlfn.XLOOKUP(Welcome!$E$10,'University List'!A:A,'University List'!B:B)</f>
        <v>XX</v>
      </c>
      <c r="C706" s="2" t="s">
        <v>145</v>
      </c>
      <c r="D706" s="2" t="s">
        <v>28</v>
      </c>
      <c r="E706" s="2" t="s">
        <v>533</v>
      </c>
      <c r="F706">
        <f>FTE!H66</f>
        <v>0</v>
      </c>
    </row>
    <row r="707" spans="1:6" x14ac:dyDescent="0.2">
      <c r="A707" s="171" t="e">
        <f>Welcome!#REF!</f>
        <v>#REF!</v>
      </c>
      <c r="B707" s="171" t="str">
        <f>_xlfn.XLOOKUP(Welcome!$E$10,'University List'!A:A,'University List'!B:B)</f>
        <v>XX</v>
      </c>
      <c r="C707" s="2" t="s">
        <v>145</v>
      </c>
      <c r="D707" s="2" t="s">
        <v>29</v>
      </c>
      <c r="E707" s="2" t="s">
        <v>533</v>
      </c>
      <c r="F707">
        <f>FTE!H67</f>
        <v>0</v>
      </c>
    </row>
    <row r="708" spans="1:6" x14ac:dyDescent="0.2">
      <c r="A708" s="171" t="e">
        <f>Welcome!#REF!</f>
        <v>#REF!</v>
      </c>
      <c r="B708" s="171" t="str">
        <f>_xlfn.XLOOKUP(Welcome!$E$10,'University List'!A:A,'University List'!B:B)</f>
        <v>XX</v>
      </c>
      <c r="C708" s="2" t="s">
        <v>145</v>
      </c>
      <c r="D708" s="2" t="s">
        <v>30</v>
      </c>
      <c r="E708" s="2" t="s">
        <v>533</v>
      </c>
      <c r="F708">
        <f>FTE!H68</f>
        <v>0</v>
      </c>
    </row>
    <row r="709" spans="1:6" x14ac:dyDescent="0.2">
      <c r="A709" s="171" t="e">
        <f>Welcome!#REF!</f>
        <v>#REF!</v>
      </c>
      <c r="B709" s="171" t="str">
        <f>_xlfn.XLOOKUP(Welcome!$E$10,'University List'!A:A,'University List'!B:B)</f>
        <v>XX</v>
      </c>
      <c r="C709" s="2" t="s">
        <v>145</v>
      </c>
      <c r="D709" s="2" t="s">
        <v>31</v>
      </c>
      <c r="E709" s="2" t="s">
        <v>533</v>
      </c>
      <c r="F709">
        <f>FTE!H69</f>
        <v>0</v>
      </c>
    </row>
    <row r="710" spans="1:6" x14ac:dyDescent="0.2">
      <c r="A710" s="171" t="e">
        <f>Welcome!#REF!</f>
        <v>#REF!</v>
      </c>
      <c r="B710" s="171" t="str">
        <f>_xlfn.XLOOKUP(Welcome!$E$10,'University List'!A:A,'University List'!B:B)</f>
        <v>XX</v>
      </c>
      <c r="C710" s="2" t="s">
        <v>145</v>
      </c>
      <c r="D710" s="2" t="s">
        <v>32</v>
      </c>
      <c r="E710" s="2" t="s">
        <v>533</v>
      </c>
      <c r="F710">
        <f>FTE!H70</f>
        <v>0</v>
      </c>
    </row>
    <row r="711" spans="1:6" x14ac:dyDescent="0.2">
      <c r="A711" s="171" t="e">
        <f>Welcome!#REF!</f>
        <v>#REF!</v>
      </c>
      <c r="B711" s="171" t="str">
        <f>_xlfn.XLOOKUP(Welcome!$E$10,'University List'!A:A,'University List'!B:B)</f>
        <v>XX</v>
      </c>
      <c r="C711" s="2" t="s">
        <v>145</v>
      </c>
      <c r="D711" s="2" t="s">
        <v>33</v>
      </c>
      <c r="E711" s="2" t="s">
        <v>533</v>
      </c>
      <c r="F711">
        <f>FTE!H71</f>
        <v>0</v>
      </c>
    </row>
    <row r="712" spans="1:6" x14ac:dyDescent="0.2">
      <c r="A712" s="171" t="e">
        <f>Welcome!#REF!</f>
        <v>#REF!</v>
      </c>
      <c r="B712" s="171" t="str">
        <f>_xlfn.XLOOKUP(Welcome!$E$10,'University List'!A:A,'University List'!B:B)</f>
        <v>XX</v>
      </c>
      <c r="C712" s="2" t="s">
        <v>145</v>
      </c>
      <c r="D712" s="2" t="s">
        <v>34</v>
      </c>
      <c r="E712" s="2" t="s">
        <v>533</v>
      </c>
      <c r="F712">
        <f>FTE!H72</f>
        <v>0</v>
      </c>
    </row>
    <row r="713" spans="1:6" x14ac:dyDescent="0.2">
      <c r="A713" s="171" t="e">
        <f>Welcome!#REF!</f>
        <v>#REF!</v>
      </c>
      <c r="B713" s="171" t="str">
        <f>_xlfn.XLOOKUP(Welcome!$E$10,'University List'!A:A,'University List'!B:B)</f>
        <v>XX</v>
      </c>
      <c r="C713" s="2" t="s">
        <v>145</v>
      </c>
      <c r="D713" s="2" t="s">
        <v>35</v>
      </c>
      <c r="E713" s="2" t="s">
        <v>533</v>
      </c>
      <c r="F713">
        <f>FTE!H73</f>
        <v>0</v>
      </c>
    </row>
    <row r="714" spans="1:6" x14ac:dyDescent="0.2">
      <c r="A714" s="171" t="e">
        <f>Welcome!#REF!</f>
        <v>#REF!</v>
      </c>
      <c r="B714" s="171" t="str">
        <f>_xlfn.XLOOKUP(Welcome!$E$10,'University List'!A:A,'University List'!B:B)</f>
        <v>XX</v>
      </c>
      <c r="C714" s="2" t="s">
        <v>145</v>
      </c>
      <c r="D714" s="2" t="s">
        <v>27</v>
      </c>
      <c r="E714" s="2" t="s">
        <v>533</v>
      </c>
      <c r="F714">
        <f>FTE!H74</f>
        <v>0</v>
      </c>
    </row>
    <row r="715" spans="1:6" x14ac:dyDescent="0.2">
      <c r="A715" s="171" t="e">
        <f>Welcome!#REF!</f>
        <v>#REF!</v>
      </c>
      <c r="B715" s="171" t="str">
        <f>_xlfn.XLOOKUP(Welcome!$E$10,'University List'!A:A,'University List'!B:B)</f>
        <v>XX</v>
      </c>
      <c r="C715" s="2" t="s">
        <v>145</v>
      </c>
      <c r="D715" s="2" t="s">
        <v>37</v>
      </c>
      <c r="E715" s="2" t="s">
        <v>533</v>
      </c>
      <c r="F715">
        <f>FTE!H75</f>
        <v>0</v>
      </c>
    </row>
    <row r="716" spans="1:6" x14ac:dyDescent="0.2">
      <c r="A716" s="171" t="e">
        <f>Welcome!#REF!</f>
        <v>#REF!</v>
      </c>
      <c r="B716" s="171" t="str">
        <f>_xlfn.XLOOKUP(Welcome!$E$10,'University List'!A:A,'University List'!B:B)</f>
        <v>XX</v>
      </c>
      <c r="C716" s="2" t="s">
        <v>145</v>
      </c>
      <c r="D716" s="2" t="s">
        <v>539</v>
      </c>
      <c r="E716" s="2" t="s">
        <v>533</v>
      </c>
      <c r="F716">
        <f>FTE!H76</f>
        <v>0</v>
      </c>
    </row>
    <row r="717" spans="1:6" x14ac:dyDescent="0.2">
      <c r="A717" s="171" t="e">
        <f>Welcome!#REF!</f>
        <v>#REF!</v>
      </c>
      <c r="B717" s="171" t="str">
        <f>_xlfn.XLOOKUP(Welcome!$E$10,'University List'!A:A,'University List'!B:B)</f>
        <v>XX</v>
      </c>
      <c r="C717" s="2" t="s">
        <v>145</v>
      </c>
      <c r="D717" s="2" t="s">
        <v>21</v>
      </c>
      <c r="E717" s="2" t="s">
        <v>533</v>
      </c>
      <c r="F717">
        <f>FTE!H78</f>
        <v>0</v>
      </c>
    </row>
    <row r="718" spans="1:6" x14ac:dyDescent="0.2">
      <c r="A718" s="171" t="e">
        <f>Welcome!#REF!</f>
        <v>#REF!</v>
      </c>
      <c r="B718" s="171" t="str">
        <f>_xlfn.XLOOKUP(Welcome!$E$10,'University List'!A:A,'University List'!B:B)</f>
        <v>XX</v>
      </c>
      <c r="C718" s="2" t="s">
        <v>145</v>
      </c>
      <c r="D718" s="2" t="s">
        <v>22</v>
      </c>
      <c r="E718" s="2" t="s">
        <v>46</v>
      </c>
      <c r="F718">
        <f>FTE!I57</f>
        <v>0</v>
      </c>
    </row>
    <row r="719" spans="1:6" x14ac:dyDescent="0.2">
      <c r="A719" s="171" t="e">
        <f>Welcome!#REF!</f>
        <v>#REF!</v>
      </c>
      <c r="B719" s="171" t="str">
        <f>_xlfn.XLOOKUP(Welcome!$E$10,'University List'!A:A,'University List'!B:B)</f>
        <v>XX</v>
      </c>
      <c r="C719" s="2" t="s">
        <v>145</v>
      </c>
      <c r="D719" s="2" t="s">
        <v>20</v>
      </c>
      <c r="E719" s="2" t="s">
        <v>46</v>
      </c>
      <c r="F719">
        <f>FTE!I58</f>
        <v>0</v>
      </c>
    </row>
    <row r="720" spans="1:6" x14ac:dyDescent="0.2">
      <c r="A720" s="171" t="e">
        <f>Welcome!#REF!</f>
        <v>#REF!</v>
      </c>
      <c r="B720" s="171" t="str">
        <f>_xlfn.XLOOKUP(Welcome!$E$10,'University List'!A:A,'University List'!B:B)</f>
        <v>XX</v>
      </c>
      <c r="C720" s="2" t="s">
        <v>145</v>
      </c>
      <c r="D720" s="2" t="s">
        <v>23</v>
      </c>
      <c r="E720" s="2" t="s">
        <v>46</v>
      </c>
      <c r="F720">
        <f>FTE!I59</f>
        <v>0</v>
      </c>
    </row>
    <row r="721" spans="1:6" x14ac:dyDescent="0.2">
      <c r="A721" s="171" t="e">
        <f>Welcome!#REF!</f>
        <v>#REF!</v>
      </c>
      <c r="B721" s="171" t="str">
        <f>_xlfn.XLOOKUP(Welcome!$E$10,'University List'!A:A,'University List'!B:B)</f>
        <v>XX</v>
      </c>
      <c r="C721" s="2" t="s">
        <v>145</v>
      </c>
      <c r="D721" s="2" t="s">
        <v>24</v>
      </c>
      <c r="E721" s="2" t="s">
        <v>46</v>
      </c>
      <c r="F721">
        <f>FTE!I60</f>
        <v>0</v>
      </c>
    </row>
    <row r="722" spans="1:6" x14ac:dyDescent="0.2">
      <c r="A722" s="171" t="e">
        <f>Welcome!#REF!</f>
        <v>#REF!</v>
      </c>
      <c r="B722" s="171" t="str">
        <f>_xlfn.XLOOKUP(Welcome!$E$10,'University List'!A:A,'University List'!B:B)</f>
        <v>XX</v>
      </c>
      <c r="C722" s="2" t="s">
        <v>145</v>
      </c>
      <c r="D722" s="2" t="s">
        <v>25</v>
      </c>
      <c r="E722" s="2" t="s">
        <v>46</v>
      </c>
      <c r="F722">
        <f>FTE!I61</f>
        <v>0</v>
      </c>
    </row>
    <row r="723" spans="1:6" x14ac:dyDescent="0.2">
      <c r="A723" s="171" t="e">
        <f>Welcome!#REF!</f>
        <v>#REF!</v>
      </c>
      <c r="B723" s="171" t="str">
        <f>_xlfn.XLOOKUP(Welcome!$E$10,'University List'!A:A,'University List'!B:B)</f>
        <v>XX</v>
      </c>
      <c r="C723" s="2" t="s">
        <v>145</v>
      </c>
      <c r="D723" s="2" t="s">
        <v>36</v>
      </c>
      <c r="E723" s="2" t="s">
        <v>46</v>
      </c>
      <c r="F723">
        <f>FTE!I62</f>
        <v>0</v>
      </c>
    </row>
    <row r="724" spans="1:6" x14ac:dyDescent="0.2">
      <c r="A724" s="171" t="e">
        <f>Welcome!#REF!</f>
        <v>#REF!</v>
      </c>
      <c r="B724" s="171" t="str">
        <f>_xlfn.XLOOKUP(Welcome!$E$10,'University List'!A:A,'University List'!B:B)</f>
        <v>XX</v>
      </c>
      <c r="C724" s="2" t="s">
        <v>145</v>
      </c>
      <c r="D724" s="2" t="s">
        <v>538</v>
      </c>
      <c r="E724" s="2" t="s">
        <v>46</v>
      </c>
      <c r="F724">
        <f>FTE!I63</f>
        <v>0</v>
      </c>
    </row>
    <row r="725" spans="1:6" x14ac:dyDescent="0.2">
      <c r="A725" s="171" t="e">
        <f>Welcome!#REF!</f>
        <v>#REF!</v>
      </c>
      <c r="B725" s="171" t="str">
        <f>_xlfn.XLOOKUP(Welcome!$E$10,'University List'!A:A,'University List'!B:B)</f>
        <v>XX</v>
      </c>
      <c r="C725" s="2" t="s">
        <v>145</v>
      </c>
      <c r="D725" s="2" t="s">
        <v>26</v>
      </c>
      <c r="E725" s="2" t="s">
        <v>46</v>
      </c>
      <c r="F725">
        <f>FTE!I65</f>
        <v>0</v>
      </c>
    </row>
    <row r="726" spans="1:6" x14ac:dyDescent="0.2">
      <c r="A726" s="171" t="e">
        <f>Welcome!#REF!</f>
        <v>#REF!</v>
      </c>
      <c r="B726" s="171" t="str">
        <f>_xlfn.XLOOKUP(Welcome!$E$10,'University List'!A:A,'University List'!B:B)</f>
        <v>XX</v>
      </c>
      <c r="C726" s="2" t="s">
        <v>145</v>
      </c>
      <c r="D726" s="2" t="s">
        <v>28</v>
      </c>
      <c r="E726" s="2" t="s">
        <v>46</v>
      </c>
      <c r="F726">
        <f>FTE!I66</f>
        <v>0</v>
      </c>
    </row>
    <row r="727" spans="1:6" x14ac:dyDescent="0.2">
      <c r="A727" s="171" t="e">
        <f>Welcome!#REF!</f>
        <v>#REF!</v>
      </c>
      <c r="B727" s="171" t="str">
        <f>_xlfn.XLOOKUP(Welcome!$E$10,'University List'!A:A,'University List'!B:B)</f>
        <v>XX</v>
      </c>
      <c r="C727" s="2" t="s">
        <v>145</v>
      </c>
      <c r="D727" s="2" t="s">
        <v>29</v>
      </c>
      <c r="E727" s="2" t="s">
        <v>46</v>
      </c>
      <c r="F727">
        <f>FTE!I67</f>
        <v>0</v>
      </c>
    </row>
    <row r="728" spans="1:6" x14ac:dyDescent="0.2">
      <c r="A728" s="171" t="e">
        <f>Welcome!#REF!</f>
        <v>#REF!</v>
      </c>
      <c r="B728" s="171" t="str">
        <f>_xlfn.XLOOKUP(Welcome!$E$10,'University List'!A:A,'University List'!B:B)</f>
        <v>XX</v>
      </c>
      <c r="C728" s="2" t="s">
        <v>145</v>
      </c>
      <c r="D728" s="2" t="s">
        <v>30</v>
      </c>
      <c r="E728" s="2" t="s">
        <v>46</v>
      </c>
      <c r="F728">
        <f>FTE!I68</f>
        <v>0</v>
      </c>
    </row>
    <row r="729" spans="1:6" x14ac:dyDescent="0.2">
      <c r="A729" s="171" t="e">
        <f>Welcome!#REF!</f>
        <v>#REF!</v>
      </c>
      <c r="B729" s="171" t="str">
        <f>_xlfn.XLOOKUP(Welcome!$E$10,'University List'!A:A,'University List'!B:B)</f>
        <v>XX</v>
      </c>
      <c r="C729" s="2" t="s">
        <v>145</v>
      </c>
      <c r="D729" s="2" t="s">
        <v>31</v>
      </c>
      <c r="E729" s="2" t="s">
        <v>46</v>
      </c>
      <c r="F729">
        <f>FTE!I69</f>
        <v>0</v>
      </c>
    </row>
    <row r="730" spans="1:6" x14ac:dyDescent="0.2">
      <c r="A730" s="171" t="e">
        <f>Welcome!#REF!</f>
        <v>#REF!</v>
      </c>
      <c r="B730" s="171" t="str">
        <f>_xlfn.XLOOKUP(Welcome!$E$10,'University List'!A:A,'University List'!B:B)</f>
        <v>XX</v>
      </c>
      <c r="C730" s="2" t="s">
        <v>145</v>
      </c>
      <c r="D730" s="2" t="s">
        <v>32</v>
      </c>
      <c r="E730" s="2" t="s">
        <v>46</v>
      </c>
      <c r="F730">
        <f>FTE!I70</f>
        <v>0</v>
      </c>
    </row>
    <row r="731" spans="1:6" x14ac:dyDescent="0.2">
      <c r="A731" s="171" t="e">
        <f>Welcome!#REF!</f>
        <v>#REF!</v>
      </c>
      <c r="B731" s="171" t="str">
        <f>_xlfn.XLOOKUP(Welcome!$E$10,'University List'!A:A,'University List'!B:B)</f>
        <v>XX</v>
      </c>
      <c r="C731" s="2" t="s">
        <v>145</v>
      </c>
      <c r="D731" s="2" t="s">
        <v>33</v>
      </c>
      <c r="E731" s="2" t="s">
        <v>46</v>
      </c>
      <c r="F731">
        <f>FTE!I71</f>
        <v>0</v>
      </c>
    </row>
    <row r="732" spans="1:6" x14ac:dyDescent="0.2">
      <c r="A732" s="171" t="e">
        <f>Welcome!#REF!</f>
        <v>#REF!</v>
      </c>
      <c r="B732" s="171" t="str">
        <f>_xlfn.XLOOKUP(Welcome!$E$10,'University List'!A:A,'University List'!B:B)</f>
        <v>XX</v>
      </c>
      <c r="C732" s="2" t="s">
        <v>145</v>
      </c>
      <c r="D732" s="2" t="s">
        <v>34</v>
      </c>
      <c r="E732" s="2" t="s">
        <v>46</v>
      </c>
      <c r="F732">
        <f>FTE!I72</f>
        <v>0</v>
      </c>
    </row>
    <row r="733" spans="1:6" x14ac:dyDescent="0.2">
      <c r="A733" s="171" t="e">
        <f>Welcome!#REF!</f>
        <v>#REF!</v>
      </c>
      <c r="B733" s="171" t="str">
        <f>_xlfn.XLOOKUP(Welcome!$E$10,'University List'!A:A,'University List'!B:B)</f>
        <v>XX</v>
      </c>
      <c r="C733" s="2" t="s">
        <v>145</v>
      </c>
      <c r="D733" s="2" t="s">
        <v>35</v>
      </c>
      <c r="E733" s="2" t="s">
        <v>46</v>
      </c>
      <c r="F733">
        <f>FTE!I73</f>
        <v>0</v>
      </c>
    </row>
    <row r="734" spans="1:6" x14ac:dyDescent="0.2">
      <c r="A734" s="171" t="e">
        <f>Welcome!#REF!</f>
        <v>#REF!</v>
      </c>
      <c r="B734" s="171" t="str">
        <f>_xlfn.XLOOKUP(Welcome!$E$10,'University List'!A:A,'University List'!B:B)</f>
        <v>XX</v>
      </c>
      <c r="C734" s="2" t="s">
        <v>145</v>
      </c>
      <c r="D734" s="2" t="s">
        <v>27</v>
      </c>
      <c r="E734" s="2" t="s">
        <v>46</v>
      </c>
      <c r="F734">
        <f>FTE!I74</f>
        <v>0</v>
      </c>
    </row>
    <row r="735" spans="1:6" x14ac:dyDescent="0.2">
      <c r="A735" s="171" t="e">
        <f>Welcome!#REF!</f>
        <v>#REF!</v>
      </c>
      <c r="B735" s="171" t="str">
        <f>_xlfn.XLOOKUP(Welcome!$E$10,'University List'!A:A,'University List'!B:B)</f>
        <v>XX</v>
      </c>
      <c r="C735" s="2" t="s">
        <v>145</v>
      </c>
      <c r="D735" s="2" t="s">
        <v>37</v>
      </c>
      <c r="E735" s="2" t="s">
        <v>46</v>
      </c>
      <c r="F735">
        <f>FTE!I75</f>
        <v>0</v>
      </c>
    </row>
    <row r="736" spans="1:6" x14ac:dyDescent="0.2">
      <c r="A736" s="171" t="e">
        <f>Welcome!#REF!</f>
        <v>#REF!</v>
      </c>
      <c r="B736" s="171" t="str">
        <f>_xlfn.XLOOKUP(Welcome!$E$10,'University List'!A:A,'University List'!B:B)</f>
        <v>XX</v>
      </c>
      <c r="C736" s="2" t="s">
        <v>145</v>
      </c>
      <c r="D736" s="2" t="s">
        <v>539</v>
      </c>
      <c r="E736" s="2" t="s">
        <v>46</v>
      </c>
      <c r="F736">
        <f>FTE!I76</f>
        <v>0</v>
      </c>
    </row>
    <row r="737" spans="1:6" x14ac:dyDescent="0.2">
      <c r="A737" s="171" t="e">
        <f>Welcome!#REF!</f>
        <v>#REF!</v>
      </c>
      <c r="B737" s="171" t="str">
        <f>_xlfn.XLOOKUP(Welcome!$E$10,'University List'!A:A,'University List'!B:B)</f>
        <v>XX</v>
      </c>
      <c r="C737" s="2" t="s">
        <v>145</v>
      </c>
      <c r="D737" s="2" t="s">
        <v>21</v>
      </c>
      <c r="E737" s="2" t="s">
        <v>46</v>
      </c>
      <c r="F737">
        <f>FTE!I78</f>
        <v>0</v>
      </c>
    </row>
    <row r="738" spans="1:6" x14ac:dyDescent="0.2">
      <c r="A738" s="171" t="e">
        <f>Welcome!#REF!</f>
        <v>#REF!</v>
      </c>
      <c r="B738" s="171" t="str">
        <f>_xlfn.XLOOKUP(Welcome!$E$10,'University List'!A:A,'University List'!B:B)</f>
        <v>XX</v>
      </c>
      <c r="C738" s="2" t="s">
        <v>145</v>
      </c>
      <c r="D738" s="2" t="s">
        <v>22</v>
      </c>
      <c r="E738" s="2" t="s">
        <v>141</v>
      </c>
      <c r="F738">
        <f>SUM(FTE!G57:I57)</f>
        <v>0</v>
      </c>
    </row>
    <row r="739" spans="1:6" x14ac:dyDescent="0.2">
      <c r="A739" s="171" t="e">
        <f>Welcome!#REF!</f>
        <v>#REF!</v>
      </c>
      <c r="B739" s="171" t="str">
        <f>_xlfn.XLOOKUP(Welcome!$E$10,'University List'!A:A,'University List'!B:B)</f>
        <v>XX</v>
      </c>
      <c r="C739" s="2" t="s">
        <v>145</v>
      </c>
      <c r="D739" s="2" t="s">
        <v>20</v>
      </c>
      <c r="E739" s="2" t="s">
        <v>141</v>
      </c>
      <c r="F739">
        <f>SUM(FTE!G58:I58)</f>
        <v>0</v>
      </c>
    </row>
    <row r="740" spans="1:6" x14ac:dyDescent="0.2">
      <c r="A740" s="171" t="e">
        <f>Welcome!#REF!</f>
        <v>#REF!</v>
      </c>
      <c r="B740" s="171" t="str">
        <f>_xlfn.XLOOKUP(Welcome!$E$10,'University List'!A:A,'University List'!B:B)</f>
        <v>XX</v>
      </c>
      <c r="C740" s="2" t="s">
        <v>145</v>
      </c>
      <c r="D740" s="2" t="s">
        <v>23</v>
      </c>
      <c r="E740" s="2" t="s">
        <v>141</v>
      </c>
      <c r="F740">
        <f>SUM(FTE!G59:I59)</f>
        <v>0</v>
      </c>
    </row>
    <row r="741" spans="1:6" x14ac:dyDescent="0.2">
      <c r="A741" s="171" t="e">
        <f>Welcome!#REF!</f>
        <v>#REF!</v>
      </c>
      <c r="B741" s="171" t="str">
        <f>_xlfn.XLOOKUP(Welcome!$E$10,'University List'!A:A,'University List'!B:B)</f>
        <v>XX</v>
      </c>
      <c r="C741" s="2" t="s">
        <v>145</v>
      </c>
      <c r="D741" s="2" t="s">
        <v>24</v>
      </c>
      <c r="E741" s="2" t="s">
        <v>141</v>
      </c>
      <c r="F741">
        <f>SUM(FTE!G60:I60)</f>
        <v>0</v>
      </c>
    </row>
    <row r="742" spans="1:6" x14ac:dyDescent="0.2">
      <c r="A742" s="171" t="e">
        <f>Welcome!#REF!</f>
        <v>#REF!</v>
      </c>
      <c r="B742" s="171" t="str">
        <f>_xlfn.XLOOKUP(Welcome!$E$10,'University List'!A:A,'University List'!B:B)</f>
        <v>XX</v>
      </c>
      <c r="C742" s="2" t="s">
        <v>145</v>
      </c>
      <c r="D742" s="2" t="s">
        <v>25</v>
      </c>
      <c r="E742" s="2" t="s">
        <v>141</v>
      </c>
      <c r="F742">
        <f>SUM(FTE!G61:I61)</f>
        <v>0</v>
      </c>
    </row>
    <row r="743" spans="1:6" x14ac:dyDescent="0.2">
      <c r="A743" s="171" t="e">
        <f>Welcome!#REF!</f>
        <v>#REF!</v>
      </c>
      <c r="B743" s="171" t="str">
        <f>_xlfn.XLOOKUP(Welcome!$E$10,'University List'!A:A,'University List'!B:B)</f>
        <v>XX</v>
      </c>
      <c r="C743" s="2" t="s">
        <v>145</v>
      </c>
      <c r="D743" s="2" t="s">
        <v>36</v>
      </c>
      <c r="E743" s="2" t="s">
        <v>141</v>
      </c>
      <c r="F743">
        <f>SUM(FTE!G62:I62)</f>
        <v>0</v>
      </c>
    </row>
    <row r="744" spans="1:6" x14ac:dyDescent="0.2">
      <c r="A744" s="171" t="e">
        <f>Welcome!#REF!</f>
        <v>#REF!</v>
      </c>
      <c r="B744" s="171" t="str">
        <f>_xlfn.XLOOKUP(Welcome!$E$10,'University List'!A:A,'University List'!B:B)</f>
        <v>XX</v>
      </c>
      <c r="C744" s="2" t="s">
        <v>145</v>
      </c>
      <c r="D744" s="2" t="s">
        <v>538</v>
      </c>
      <c r="E744" s="2" t="s">
        <v>141</v>
      </c>
      <c r="F744">
        <f>SUM(FTE!G63:I63)</f>
        <v>0</v>
      </c>
    </row>
    <row r="745" spans="1:6" x14ac:dyDescent="0.2">
      <c r="A745" s="171" t="e">
        <f>Welcome!#REF!</f>
        <v>#REF!</v>
      </c>
      <c r="B745" s="171" t="str">
        <f>_xlfn.XLOOKUP(Welcome!$E$10,'University List'!A:A,'University List'!B:B)</f>
        <v>XX</v>
      </c>
      <c r="C745" s="2" t="s">
        <v>145</v>
      </c>
      <c r="D745" s="2" t="s">
        <v>26</v>
      </c>
      <c r="E745" s="2" t="s">
        <v>141</v>
      </c>
      <c r="F745">
        <f>SUM(FTE!G65:I65)</f>
        <v>0</v>
      </c>
    </row>
    <row r="746" spans="1:6" x14ac:dyDescent="0.2">
      <c r="A746" s="171" t="e">
        <f>Welcome!#REF!</f>
        <v>#REF!</v>
      </c>
      <c r="B746" s="171" t="str">
        <f>_xlfn.XLOOKUP(Welcome!$E$10,'University List'!A:A,'University List'!B:B)</f>
        <v>XX</v>
      </c>
      <c r="C746" s="2" t="s">
        <v>145</v>
      </c>
      <c r="D746" s="2" t="s">
        <v>28</v>
      </c>
      <c r="E746" s="2" t="s">
        <v>141</v>
      </c>
      <c r="F746">
        <f>SUM(FTE!G66:I66)</f>
        <v>0</v>
      </c>
    </row>
    <row r="747" spans="1:6" x14ac:dyDescent="0.2">
      <c r="A747" s="171" t="e">
        <f>Welcome!#REF!</f>
        <v>#REF!</v>
      </c>
      <c r="B747" s="171" t="str">
        <f>_xlfn.XLOOKUP(Welcome!$E$10,'University List'!A:A,'University List'!B:B)</f>
        <v>XX</v>
      </c>
      <c r="C747" s="2" t="s">
        <v>145</v>
      </c>
      <c r="D747" s="2" t="s">
        <v>29</v>
      </c>
      <c r="E747" s="2" t="s">
        <v>141</v>
      </c>
      <c r="F747">
        <f>SUM(FTE!G67:I67)</f>
        <v>0</v>
      </c>
    </row>
    <row r="748" spans="1:6" x14ac:dyDescent="0.2">
      <c r="A748" s="171" t="e">
        <f>Welcome!#REF!</f>
        <v>#REF!</v>
      </c>
      <c r="B748" s="171" t="str">
        <f>_xlfn.XLOOKUP(Welcome!$E$10,'University List'!A:A,'University List'!B:B)</f>
        <v>XX</v>
      </c>
      <c r="C748" s="2" t="s">
        <v>145</v>
      </c>
      <c r="D748" s="2" t="s">
        <v>30</v>
      </c>
      <c r="E748" s="2" t="s">
        <v>141</v>
      </c>
      <c r="F748">
        <f>SUM(FTE!G68:I68)</f>
        <v>0</v>
      </c>
    </row>
    <row r="749" spans="1:6" x14ac:dyDescent="0.2">
      <c r="A749" s="171" t="e">
        <f>Welcome!#REF!</f>
        <v>#REF!</v>
      </c>
      <c r="B749" s="171" t="str">
        <f>_xlfn.XLOOKUP(Welcome!$E$10,'University List'!A:A,'University List'!B:B)</f>
        <v>XX</v>
      </c>
      <c r="C749" s="2" t="s">
        <v>145</v>
      </c>
      <c r="D749" s="2" t="s">
        <v>31</v>
      </c>
      <c r="E749" s="2" t="s">
        <v>141</v>
      </c>
      <c r="F749">
        <f>SUM(FTE!G69:I69)</f>
        <v>0</v>
      </c>
    </row>
    <row r="750" spans="1:6" x14ac:dyDescent="0.2">
      <c r="A750" s="171" t="e">
        <f>Welcome!#REF!</f>
        <v>#REF!</v>
      </c>
      <c r="B750" s="171" t="str">
        <f>_xlfn.XLOOKUP(Welcome!$E$10,'University List'!A:A,'University List'!B:B)</f>
        <v>XX</v>
      </c>
      <c r="C750" s="2" t="s">
        <v>145</v>
      </c>
      <c r="D750" s="2" t="s">
        <v>32</v>
      </c>
      <c r="E750" s="2" t="s">
        <v>141</v>
      </c>
      <c r="F750">
        <f>SUM(FTE!G70:I70)</f>
        <v>0</v>
      </c>
    </row>
    <row r="751" spans="1:6" x14ac:dyDescent="0.2">
      <c r="A751" s="171" t="e">
        <f>Welcome!#REF!</f>
        <v>#REF!</v>
      </c>
      <c r="B751" s="171" t="str">
        <f>_xlfn.XLOOKUP(Welcome!$E$10,'University List'!A:A,'University List'!B:B)</f>
        <v>XX</v>
      </c>
      <c r="C751" s="2" t="s">
        <v>145</v>
      </c>
      <c r="D751" s="2" t="s">
        <v>33</v>
      </c>
      <c r="E751" s="2" t="s">
        <v>141</v>
      </c>
      <c r="F751">
        <f>SUM(FTE!G71:I71)</f>
        <v>0</v>
      </c>
    </row>
    <row r="752" spans="1:6" x14ac:dyDescent="0.2">
      <c r="A752" s="171" t="e">
        <f>Welcome!#REF!</f>
        <v>#REF!</v>
      </c>
      <c r="B752" s="171" t="str">
        <f>_xlfn.XLOOKUP(Welcome!$E$10,'University List'!A:A,'University List'!B:B)</f>
        <v>XX</v>
      </c>
      <c r="C752" s="2" t="s">
        <v>145</v>
      </c>
      <c r="D752" s="2" t="s">
        <v>34</v>
      </c>
      <c r="E752" s="2" t="s">
        <v>141</v>
      </c>
      <c r="F752">
        <f>SUM(FTE!G72:I72)</f>
        <v>0</v>
      </c>
    </row>
    <row r="753" spans="1:6" x14ac:dyDescent="0.2">
      <c r="A753" s="171" t="e">
        <f>Welcome!#REF!</f>
        <v>#REF!</v>
      </c>
      <c r="B753" s="171" t="str">
        <f>_xlfn.XLOOKUP(Welcome!$E$10,'University List'!A:A,'University List'!B:B)</f>
        <v>XX</v>
      </c>
      <c r="C753" s="2" t="s">
        <v>145</v>
      </c>
      <c r="D753" s="2" t="s">
        <v>35</v>
      </c>
      <c r="E753" s="2" t="s">
        <v>141</v>
      </c>
      <c r="F753">
        <f>SUM(FTE!G73:I73)</f>
        <v>0</v>
      </c>
    </row>
    <row r="754" spans="1:6" x14ac:dyDescent="0.2">
      <c r="A754" s="171" t="e">
        <f>Welcome!#REF!</f>
        <v>#REF!</v>
      </c>
      <c r="B754" s="171" t="str">
        <f>_xlfn.XLOOKUP(Welcome!$E$10,'University List'!A:A,'University List'!B:B)</f>
        <v>XX</v>
      </c>
      <c r="C754" s="2" t="s">
        <v>145</v>
      </c>
      <c r="D754" s="2" t="s">
        <v>27</v>
      </c>
      <c r="E754" s="2" t="s">
        <v>141</v>
      </c>
      <c r="F754">
        <f>SUM(FTE!G74:I74)</f>
        <v>0</v>
      </c>
    </row>
    <row r="755" spans="1:6" x14ac:dyDescent="0.2">
      <c r="A755" s="171" t="e">
        <f>Welcome!#REF!</f>
        <v>#REF!</v>
      </c>
      <c r="B755" s="171" t="str">
        <f>_xlfn.XLOOKUP(Welcome!$E$10,'University List'!A:A,'University List'!B:B)</f>
        <v>XX</v>
      </c>
      <c r="C755" s="2" t="s">
        <v>145</v>
      </c>
      <c r="D755" s="2" t="s">
        <v>37</v>
      </c>
      <c r="E755" s="2" t="s">
        <v>141</v>
      </c>
      <c r="F755">
        <f>SUM(FTE!G75:I75)</f>
        <v>0</v>
      </c>
    </row>
    <row r="756" spans="1:6" x14ac:dyDescent="0.2">
      <c r="A756" s="171" t="e">
        <f>Welcome!#REF!</f>
        <v>#REF!</v>
      </c>
      <c r="B756" s="171" t="str">
        <f>_xlfn.XLOOKUP(Welcome!$E$10,'University List'!A:A,'University List'!B:B)</f>
        <v>XX</v>
      </c>
      <c r="C756" s="2" t="s">
        <v>145</v>
      </c>
      <c r="D756" s="2" t="s">
        <v>539</v>
      </c>
      <c r="E756" s="2" t="s">
        <v>141</v>
      </c>
      <c r="F756">
        <f>SUM(FTE!G76:I76)</f>
        <v>0</v>
      </c>
    </row>
    <row r="757" spans="1:6" x14ac:dyDescent="0.2">
      <c r="A757" s="171" t="e">
        <f>Welcome!#REF!</f>
        <v>#REF!</v>
      </c>
      <c r="B757" s="171" t="str">
        <f>_xlfn.XLOOKUP(Welcome!$E$10,'University List'!A:A,'University List'!B:B)</f>
        <v>XX</v>
      </c>
      <c r="C757" s="2" t="s">
        <v>145</v>
      </c>
      <c r="D757" s="2" t="s">
        <v>21</v>
      </c>
      <c r="E757" s="2" t="s">
        <v>141</v>
      </c>
      <c r="F757">
        <f>SUM(FTE!G78:I78)</f>
        <v>0</v>
      </c>
    </row>
    <row r="758" spans="1:6" x14ac:dyDescent="0.2">
      <c r="A758" s="171" t="e">
        <f>Welcome!#REF!</f>
        <v>#REF!</v>
      </c>
      <c r="B758" s="171" t="str">
        <f>_xlfn.XLOOKUP(Welcome!$E$10,'University List'!A:A,'University List'!B:B)</f>
        <v>XX</v>
      </c>
      <c r="C758" s="2" t="s">
        <v>462</v>
      </c>
      <c r="D758" s="2" t="s">
        <v>22</v>
      </c>
      <c r="E758" s="2" t="s">
        <v>532</v>
      </c>
      <c r="F758">
        <f>FTE!L57</f>
        <v>0</v>
      </c>
    </row>
    <row r="759" spans="1:6" x14ac:dyDescent="0.2">
      <c r="A759" s="171" t="e">
        <f>Welcome!#REF!</f>
        <v>#REF!</v>
      </c>
      <c r="B759" s="171" t="str">
        <f>_xlfn.XLOOKUP(Welcome!$E$10,'University List'!A:A,'University List'!B:B)</f>
        <v>XX</v>
      </c>
      <c r="C759" s="2" t="s">
        <v>462</v>
      </c>
      <c r="D759" s="2" t="s">
        <v>20</v>
      </c>
      <c r="E759" s="2" t="s">
        <v>532</v>
      </c>
      <c r="F759">
        <f>FTE!L58</f>
        <v>0</v>
      </c>
    </row>
    <row r="760" spans="1:6" x14ac:dyDescent="0.2">
      <c r="A760" s="171" t="e">
        <f>Welcome!#REF!</f>
        <v>#REF!</v>
      </c>
      <c r="B760" s="171" t="str">
        <f>_xlfn.XLOOKUP(Welcome!$E$10,'University List'!A:A,'University List'!B:B)</f>
        <v>XX</v>
      </c>
      <c r="C760" s="2" t="s">
        <v>462</v>
      </c>
      <c r="D760" s="2" t="s">
        <v>23</v>
      </c>
      <c r="E760" s="2" t="s">
        <v>532</v>
      </c>
      <c r="F760">
        <f>FTE!L59</f>
        <v>0</v>
      </c>
    </row>
    <row r="761" spans="1:6" x14ac:dyDescent="0.2">
      <c r="A761" s="171" t="e">
        <f>Welcome!#REF!</f>
        <v>#REF!</v>
      </c>
      <c r="B761" s="171" t="str">
        <f>_xlfn.XLOOKUP(Welcome!$E$10,'University List'!A:A,'University List'!B:B)</f>
        <v>XX</v>
      </c>
      <c r="C761" s="2" t="s">
        <v>462</v>
      </c>
      <c r="D761" s="2" t="s">
        <v>24</v>
      </c>
      <c r="E761" s="2" t="s">
        <v>532</v>
      </c>
      <c r="F761">
        <f>FTE!L60</f>
        <v>0</v>
      </c>
    </row>
    <row r="762" spans="1:6" x14ac:dyDescent="0.2">
      <c r="A762" s="171" t="e">
        <f>Welcome!#REF!</f>
        <v>#REF!</v>
      </c>
      <c r="B762" s="171" t="str">
        <f>_xlfn.XLOOKUP(Welcome!$E$10,'University List'!A:A,'University List'!B:B)</f>
        <v>XX</v>
      </c>
      <c r="C762" s="2" t="s">
        <v>462</v>
      </c>
      <c r="D762" s="2" t="s">
        <v>25</v>
      </c>
      <c r="E762" s="2" t="s">
        <v>532</v>
      </c>
      <c r="F762">
        <f>FTE!L61</f>
        <v>0</v>
      </c>
    </row>
    <row r="763" spans="1:6" x14ac:dyDescent="0.2">
      <c r="A763" s="171" t="e">
        <f>Welcome!#REF!</f>
        <v>#REF!</v>
      </c>
      <c r="B763" s="171" t="str">
        <f>_xlfn.XLOOKUP(Welcome!$E$10,'University List'!A:A,'University List'!B:B)</f>
        <v>XX</v>
      </c>
      <c r="C763" s="2" t="s">
        <v>462</v>
      </c>
      <c r="D763" s="2" t="s">
        <v>36</v>
      </c>
      <c r="E763" s="2" t="s">
        <v>532</v>
      </c>
      <c r="F763">
        <f>FTE!L62</f>
        <v>0</v>
      </c>
    </row>
    <row r="764" spans="1:6" x14ac:dyDescent="0.2">
      <c r="A764" s="171" t="e">
        <f>Welcome!#REF!</f>
        <v>#REF!</v>
      </c>
      <c r="B764" s="171" t="str">
        <f>_xlfn.XLOOKUP(Welcome!$E$10,'University List'!A:A,'University List'!B:B)</f>
        <v>XX</v>
      </c>
      <c r="C764" s="2" t="s">
        <v>462</v>
      </c>
      <c r="D764" s="2" t="s">
        <v>538</v>
      </c>
      <c r="E764" s="2" t="s">
        <v>532</v>
      </c>
      <c r="F764">
        <f>FTE!L63</f>
        <v>0</v>
      </c>
    </row>
    <row r="765" spans="1:6" x14ac:dyDescent="0.2">
      <c r="A765" s="171" t="e">
        <f>Welcome!#REF!</f>
        <v>#REF!</v>
      </c>
      <c r="B765" s="171" t="str">
        <f>_xlfn.XLOOKUP(Welcome!$E$10,'University List'!A:A,'University List'!B:B)</f>
        <v>XX</v>
      </c>
      <c r="C765" s="2" t="s">
        <v>462</v>
      </c>
      <c r="D765" s="2" t="s">
        <v>26</v>
      </c>
      <c r="E765" s="2" t="s">
        <v>532</v>
      </c>
      <c r="F765">
        <f>FTE!L65</f>
        <v>0</v>
      </c>
    </row>
    <row r="766" spans="1:6" x14ac:dyDescent="0.2">
      <c r="A766" s="171" t="e">
        <f>Welcome!#REF!</f>
        <v>#REF!</v>
      </c>
      <c r="B766" s="171" t="str">
        <f>_xlfn.XLOOKUP(Welcome!$E$10,'University List'!A:A,'University List'!B:B)</f>
        <v>XX</v>
      </c>
      <c r="C766" s="2" t="s">
        <v>462</v>
      </c>
      <c r="D766" s="2" t="s">
        <v>28</v>
      </c>
      <c r="E766" s="2" t="s">
        <v>532</v>
      </c>
      <c r="F766">
        <f>FTE!L66</f>
        <v>0</v>
      </c>
    </row>
    <row r="767" spans="1:6" x14ac:dyDescent="0.2">
      <c r="A767" s="171" t="e">
        <f>Welcome!#REF!</f>
        <v>#REF!</v>
      </c>
      <c r="B767" s="171" t="str">
        <f>_xlfn.XLOOKUP(Welcome!$E$10,'University List'!A:A,'University List'!B:B)</f>
        <v>XX</v>
      </c>
      <c r="C767" s="2" t="s">
        <v>462</v>
      </c>
      <c r="D767" s="2" t="s">
        <v>29</v>
      </c>
      <c r="E767" s="2" t="s">
        <v>532</v>
      </c>
      <c r="F767">
        <f>FTE!L67</f>
        <v>0</v>
      </c>
    </row>
    <row r="768" spans="1:6" x14ac:dyDescent="0.2">
      <c r="A768" s="171" t="e">
        <f>Welcome!#REF!</f>
        <v>#REF!</v>
      </c>
      <c r="B768" s="171" t="str">
        <f>_xlfn.XLOOKUP(Welcome!$E$10,'University List'!A:A,'University List'!B:B)</f>
        <v>XX</v>
      </c>
      <c r="C768" s="2" t="s">
        <v>462</v>
      </c>
      <c r="D768" s="2" t="s">
        <v>30</v>
      </c>
      <c r="E768" s="2" t="s">
        <v>532</v>
      </c>
      <c r="F768">
        <f>FTE!L68</f>
        <v>0</v>
      </c>
    </row>
    <row r="769" spans="1:6" x14ac:dyDescent="0.2">
      <c r="A769" s="171" t="e">
        <f>Welcome!#REF!</f>
        <v>#REF!</v>
      </c>
      <c r="B769" s="171" t="str">
        <f>_xlfn.XLOOKUP(Welcome!$E$10,'University List'!A:A,'University List'!B:B)</f>
        <v>XX</v>
      </c>
      <c r="C769" s="2" t="s">
        <v>462</v>
      </c>
      <c r="D769" s="2" t="s">
        <v>31</v>
      </c>
      <c r="E769" s="2" t="s">
        <v>532</v>
      </c>
      <c r="F769">
        <f>FTE!L69</f>
        <v>0</v>
      </c>
    </row>
    <row r="770" spans="1:6" x14ac:dyDescent="0.2">
      <c r="A770" s="171" t="e">
        <f>Welcome!#REF!</f>
        <v>#REF!</v>
      </c>
      <c r="B770" s="171" t="str">
        <f>_xlfn.XLOOKUP(Welcome!$E$10,'University List'!A:A,'University List'!B:B)</f>
        <v>XX</v>
      </c>
      <c r="C770" s="2" t="s">
        <v>462</v>
      </c>
      <c r="D770" s="2" t="s">
        <v>32</v>
      </c>
      <c r="E770" s="2" t="s">
        <v>532</v>
      </c>
      <c r="F770">
        <f>FTE!L70</f>
        <v>0</v>
      </c>
    </row>
    <row r="771" spans="1:6" x14ac:dyDescent="0.2">
      <c r="A771" s="171" t="e">
        <f>Welcome!#REF!</f>
        <v>#REF!</v>
      </c>
      <c r="B771" s="171" t="str">
        <f>_xlfn.XLOOKUP(Welcome!$E$10,'University List'!A:A,'University List'!B:B)</f>
        <v>XX</v>
      </c>
      <c r="C771" s="2" t="s">
        <v>462</v>
      </c>
      <c r="D771" s="2" t="s">
        <v>33</v>
      </c>
      <c r="E771" s="2" t="s">
        <v>532</v>
      </c>
      <c r="F771">
        <f>FTE!L71</f>
        <v>0</v>
      </c>
    </row>
    <row r="772" spans="1:6" x14ac:dyDescent="0.2">
      <c r="A772" s="171" t="e">
        <f>Welcome!#REF!</f>
        <v>#REF!</v>
      </c>
      <c r="B772" s="171" t="str">
        <f>_xlfn.XLOOKUP(Welcome!$E$10,'University List'!A:A,'University List'!B:B)</f>
        <v>XX</v>
      </c>
      <c r="C772" s="2" t="s">
        <v>462</v>
      </c>
      <c r="D772" s="2" t="s">
        <v>34</v>
      </c>
      <c r="E772" s="2" t="s">
        <v>532</v>
      </c>
      <c r="F772">
        <f>FTE!L72</f>
        <v>0</v>
      </c>
    </row>
    <row r="773" spans="1:6" x14ac:dyDescent="0.2">
      <c r="A773" s="171" t="e">
        <f>Welcome!#REF!</f>
        <v>#REF!</v>
      </c>
      <c r="B773" s="171" t="str">
        <f>_xlfn.XLOOKUP(Welcome!$E$10,'University List'!A:A,'University List'!B:B)</f>
        <v>XX</v>
      </c>
      <c r="C773" s="2" t="s">
        <v>462</v>
      </c>
      <c r="D773" s="2" t="s">
        <v>35</v>
      </c>
      <c r="E773" s="2" t="s">
        <v>532</v>
      </c>
      <c r="F773">
        <f>FTE!L73</f>
        <v>0</v>
      </c>
    </row>
    <row r="774" spans="1:6" x14ac:dyDescent="0.2">
      <c r="A774" s="171" t="e">
        <f>Welcome!#REF!</f>
        <v>#REF!</v>
      </c>
      <c r="B774" s="171" t="str">
        <f>_xlfn.XLOOKUP(Welcome!$E$10,'University List'!A:A,'University List'!B:B)</f>
        <v>XX</v>
      </c>
      <c r="C774" s="2" t="s">
        <v>462</v>
      </c>
      <c r="D774" s="2" t="s">
        <v>27</v>
      </c>
      <c r="E774" s="2" t="s">
        <v>532</v>
      </c>
      <c r="F774">
        <f>FTE!L74</f>
        <v>0</v>
      </c>
    </row>
    <row r="775" spans="1:6" x14ac:dyDescent="0.2">
      <c r="A775" s="171" t="e">
        <f>Welcome!#REF!</f>
        <v>#REF!</v>
      </c>
      <c r="B775" s="171" t="str">
        <f>_xlfn.XLOOKUP(Welcome!$E$10,'University List'!A:A,'University List'!B:B)</f>
        <v>XX</v>
      </c>
      <c r="C775" s="2" t="s">
        <v>462</v>
      </c>
      <c r="D775" s="2" t="s">
        <v>37</v>
      </c>
      <c r="E775" s="2" t="s">
        <v>532</v>
      </c>
      <c r="F775">
        <f>FTE!L75</f>
        <v>0</v>
      </c>
    </row>
    <row r="776" spans="1:6" x14ac:dyDescent="0.2">
      <c r="A776" s="171" t="e">
        <f>Welcome!#REF!</f>
        <v>#REF!</v>
      </c>
      <c r="B776" s="171" t="str">
        <f>_xlfn.XLOOKUP(Welcome!$E$10,'University List'!A:A,'University List'!B:B)</f>
        <v>XX</v>
      </c>
      <c r="C776" s="2" t="s">
        <v>462</v>
      </c>
      <c r="D776" s="2" t="s">
        <v>539</v>
      </c>
      <c r="E776" s="2" t="s">
        <v>532</v>
      </c>
      <c r="F776">
        <f>FTE!L76</f>
        <v>0</v>
      </c>
    </row>
    <row r="777" spans="1:6" x14ac:dyDescent="0.2">
      <c r="A777" s="171" t="e">
        <f>Welcome!#REF!</f>
        <v>#REF!</v>
      </c>
      <c r="B777" s="171" t="str">
        <f>_xlfn.XLOOKUP(Welcome!$E$10,'University List'!A:A,'University List'!B:B)</f>
        <v>XX</v>
      </c>
      <c r="C777" s="2" t="s">
        <v>462</v>
      </c>
      <c r="D777" s="2" t="s">
        <v>21</v>
      </c>
      <c r="E777" s="2" t="s">
        <v>532</v>
      </c>
      <c r="F777">
        <f>FTE!L78</f>
        <v>0</v>
      </c>
    </row>
    <row r="778" spans="1:6" x14ac:dyDescent="0.2">
      <c r="A778" s="171" t="e">
        <f>Welcome!#REF!</f>
        <v>#REF!</v>
      </c>
      <c r="B778" s="171" t="str">
        <f>_xlfn.XLOOKUP(Welcome!$E$10,'University List'!A:A,'University List'!B:B)</f>
        <v>XX</v>
      </c>
      <c r="C778" s="2" t="s">
        <v>462</v>
      </c>
      <c r="D778" s="2" t="s">
        <v>22</v>
      </c>
      <c r="E778" s="2" t="s">
        <v>533</v>
      </c>
      <c r="F778">
        <f>FTE!M57</f>
        <v>0</v>
      </c>
    </row>
    <row r="779" spans="1:6" x14ac:dyDescent="0.2">
      <c r="A779" s="171" t="e">
        <f>Welcome!#REF!</f>
        <v>#REF!</v>
      </c>
      <c r="B779" s="171" t="str">
        <f>_xlfn.XLOOKUP(Welcome!$E$10,'University List'!A:A,'University List'!B:B)</f>
        <v>XX</v>
      </c>
      <c r="C779" s="2" t="s">
        <v>462</v>
      </c>
      <c r="D779" s="2" t="s">
        <v>20</v>
      </c>
      <c r="E779" s="2" t="s">
        <v>533</v>
      </c>
      <c r="F779">
        <f>FTE!M58</f>
        <v>0</v>
      </c>
    </row>
    <row r="780" spans="1:6" x14ac:dyDescent="0.2">
      <c r="A780" s="171" t="e">
        <f>Welcome!#REF!</f>
        <v>#REF!</v>
      </c>
      <c r="B780" s="171" t="str">
        <f>_xlfn.XLOOKUP(Welcome!$E$10,'University List'!A:A,'University List'!B:B)</f>
        <v>XX</v>
      </c>
      <c r="C780" s="2" t="s">
        <v>462</v>
      </c>
      <c r="D780" s="2" t="s">
        <v>23</v>
      </c>
      <c r="E780" s="2" t="s">
        <v>533</v>
      </c>
      <c r="F780">
        <f>FTE!M59</f>
        <v>0</v>
      </c>
    </row>
    <row r="781" spans="1:6" x14ac:dyDescent="0.2">
      <c r="A781" s="171" t="e">
        <f>Welcome!#REF!</f>
        <v>#REF!</v>
      </c>
      <c r="B781" s="171" t="str">
        <f>_xlfn.XLOOKUP(Welcome!$E$10,'University List'!A:A,'University List'!B:B)</f>
        <v>XX</v>
      </c>
      <c r="C781" s="2" t="s">
        <v>462</v>
      </c>
      <c r="D781" s="2" t="s">
        <v>24</v>
      </c>
      <c r="E781" s="2" t="s">
        <v>533</v>
      </c>
      <c r="F781">
        <f>FTE!M60</f>
        <v>0</v>
      </c>
    </row>
    <row r="782" spans="1:6" x14ac:dyDescent="0.2">
      <c r="A782" s="171" t="e">
        <f>Welcome!#REF!</f>
        <v>#REF!</v>
      </c>
      <c r="B782" s="171" t="str">
        <f>_xlfn.XLOOKUP(Welcome!$E$10,'University List'!A:A,'University List'!B:B)</f>
        <v>XX</v>
      </c>
      <c r="C782" s="2" t="s">
        <v>462</v>
      </c>
      <c r="D782" s="2" t="s">
        <v>25</v>
      </c>
      <c r="E782" s="2" t="s">
        <v>533</v>
      </c>
      <c r="F782">
        <f>FTE!M61</f>
        <v>0</v>
      </c>
    </row>
    <row r="783" spans="1:6" x14ac:dyDescent="0.2">
      <c r="A783" s="171" t="e">
        <f>Welcome!#REF!</f>
        <v>#REF!</v>
      </c>
      <c r="B783" s="171" t="str">
        <f>_xlfn.XLOOKUP(Welcome!$E$10,'University List'!A:A,'University List'!B:B)</f>
        <v>XX</v>
      </c>
      <c r="C783" s="2" t="s">
        <v>462</v>
      </c>
      <c r="D783" s="2" t="s">
        <v>36</v>
      </c>
      <c r="E783" s="2" t="s">
        <v>533</v>
      </c>
      <c r="F783">
        <f>FTE!M62</f>
        <v>0</v>
      </c>
    </row>
    <row r="784" spans="1:6" x14ac:dyDescent="0.2">
      <c r="A784" s="171" t="e">
        <f>Welcome!#REF!</f>
        <v>#REF!</v>
      </c>
      <c r="B784" s="171" t="str">
        <f>_xlfn.XLOOKUP(Welcome!$E$10,'University List'!A:A,'University List'!B:B)</f>
        <v>XX</v>
      </c>
      <c r="C784" s="2" t="s">
        <v>462</v>
      </c>
      <c r="D784" s="2" t="s">
        <v>538</v>
      </c>
      <c r="E784" s="2" t="s">
        <v>533</v>
      </c>
      <c r="F784">
        <f>FTE!M63</f>
        <v>0</v>
      </c>
    </row>
    <row r="785" spans="1:6" x14ac:dyDescent="0.2">
      <c r="A785" s="171" t="e">
        <f>Welcome!#REF!</f>
        <v>#REF!</v>
      </c>
      <c r="B785" s="171" t="str">
        <f>_xlfn.XLOOKUP(Welcome!$E$10,'University List'!A:A,'University List'!B:B)</f>
        <v>XX</v>
      </c>
      <c r="C785" s="2" t="s">
        <v>462</v>
      </c>
      <c r="D785" s="2" t="s">
        <v>26</v>
      </c>
      <c r="E785" s="2" t="s">
        <v>533</v>
      </c>
      <c r="F785">
        <f>FTE!M65</f>
        <v>0</v>
      </c>
    </row>
    <row r="786" spans="1:6" x14ac:dyDescent="0.2">
      <c r="A786" s="171" t="e">
        <f>Welcome!#REF!</f>
        <v>#REF!</v>
      </c>
      <c r="B786" s="171" t="str">
        <f>_xlfn.XLOOKUP(Welcome!$E$10,'University List'!A:A,'University List'!B:B)</f>
        <v>XX</v>
      </c>
      <c r="C786" s="2" t="s">
        <v>462</v>
      </c>
      <c r="D786" s="2" t="s">
        <v>28</v>
      </c>
      <c r="E786" s="2" t="s">
        <v>533</v>
      </c>
      <c r="F786">
        <f>FTE!M66</f>
        <v>0</v>
      </c>
    </row>
    <row r="787" spans="1:6" x14ac:dyDescent="0.2">
      <c r="A787" s="171" t="e">
        <f>Welcome!#REF!</f>
        <v>#REF!</v>
      </c>
      <c r="B787" s="171" t="str">
        <f>_xlfn.XLOOKUP(Welcome!$E$10,'University List'!A:A,'University List'!B:B)</f>
        <v>XX</v>
      </c>
      <c r="C787" s="2" t="s">
        <v>462</v>
      </c>
      <c r="D787" s="2" t="s">
        <v>29</v>
      </c>
      <c r="E787" s="2" t="s">
        <v>533</v>
      </c>
      <c r="F787">
        <f>FTE!M67</f>
        <v>0</v>
      </c>
    </row>
    <row r="788" spans="1:6" x14ac:dyDescent="0.2">
      <c r="A788" s="171" t="e">
        <f>Welcome!#REF!</f>
        <v>#REF!</v>
      </c>
      <c r="B788" s="171" t="str">
        <f>_xlfn.XLOOKUP(Welcome!$E$10,'University List'!A:A,'University List'!B:B)</f>
        <v>XX</v>
      </c>
      <c r="C788" s="2" t="s">
        <v>462</v>
      </c>
      <c r="D788" s="2" t="s">
        <v>30</v>
      </c>
      <c r="E788" s="2" t="s">
        <v>533</v>
      </c>
      <c r="F788">
        <f>FTE!M68</f>
        <v>0</v>
      </c>
    </row>
    <row r="789" spans="1:6" x14ac:dyDescent="0.2">
      <c r="A789" s="171" t="e">
        <f>Welcome!#REF!</f>
        <v>#REF!</v>
      </c>
      <c r="B789" s="171" t="str">
        <f>_xlfn.XLOOKUP(Welcome!$E$10,'University List'!A:A,'University List'!B:B)</f>
        <v>XX</v>
      </c>
      <c r="C789" s="2" t="s">
        <v>462</v>
      </c>
      <c r="D789" s="2" t="s">
        <v>31</v>
      </c>
      <c r="E789" s="2" t="s">
        <v>533</v>
      </c>
      <c r="F789">
        <f>FTE!M69</f>
        <v>0</v>
      </c>
    </row>
    <row r="790" spans="1:6" x14ac:dyDescent="0.2">
      <c r="A790" s="171" t="e">
        <f>Welcome!#REF!</f>
        <v>#REF!</v>
      </c>
      <c r="B790" s="171" t="str">
        <f>_xlfn.XLOOKUP(Welcome!$E$10,'University List'!A:A,'University List'!B:B)</f>
        <v>XX</v>
      </c>
      <c r="C790" s="2" t="s">
        <v>462</v>
      </c>
      <c r="D790" s="2" t="s">
        <v>32</v>
      </c>
      <c r="E790" s="2" t="s">
        <v>533</v>
      </c>
      <c r="F790">
        <f>FTE!M70</f>
        <v>0</v>
      </c>
    </row>
    <row r="791" spans="1:6" x14ac:dyDescent="0.2">
      <c r="A791" s="171" t="e">
        <f>Welcome!#REF!</f>
        <v>#REF!</v>
      </c>
      <c r="B791" s="171" t="str">
        <f>_xlfn.XLOOKUP(Welcome!$E$10,'University List'!A:A,'University List'!B:B)</f>
        <v>XX</v>
      </c>
      <c r="C791" s="2" t="s">
        <v>462</v>
      </c>
      <c r="D791" s="2" t="s">
        <v>33</v>
      </c>
      <c r="E791" s="2" t="s">
        <v>533</v>
      </c>
      <c r="F791">
        <f>FTE!M71</f>
        <v>0</v>
      </c>
    </row>
    <row r="792" spans="1:6" x14ac:dyDescent="0.2">
      <c r="A792" s="171" t="e">
        <f>Welcome!#REF!</f>
        <v>#REF!</v>
      </c>
      <c r="B792" s="171" t="str">
        <f>_xlfn.XLOOKUP(Welcome!$E$10,'University List'!A:A,'University List'!B:B)</f>
        <v>XX</v>
      </c>
      <c r="C792" s="2" t="s">
        <v>462</v>
      </c>
      <c r="D792" s="2" t="s">
        <v>34</v>
      </c>
      <c r="E792" s="2" t="s">
        <v>533</v>
      </c>
      <c r="F792">
        <f>FTE!M72</f>
        <v>0</v>
      </c>
    </row>
    <row r="793" spans="1:6" x14ac:dyDescent="0.2">
      <c r="A793" s="171" t="e">
        <f>Welcome!#REF!</f>
        <v>#REF!</v>
      </c>
      <c r="B793" s="171" t="str">
        <f>_xlfn.XLOOKUP(Welcome!$E$10,'University List'!A:A,'University List'!B:B)</f>
        <v>XX</v>
      </c>
      <c r="C793" s="2" t="s">
        <v>462</v>
      </c>
      <c r="D793" s="2" t="s">
        <v>35</v>
      </c>
      <c r="E793" s="2" t="s">
        <v>533</v>
      </c>
      <c r="F793">
        <f>FTE!M73</f>
        <v>0</v>
      </c>
    </row>
    <row r="794" spans="1:6" x14ac:dyDescent="0.2">
      <c r="A794" s="171" t="e">
        <f>Welcome!#REF!</f>
        <v>#REF!</v>
      </c>
      <c r="B794" s="171" t="str">
        <f>_xlfn.XLOOKUP(Welcome!$E$10,'University List'!A:A,'University List'!B:B)</f>
        <v>XX</v>
      </c>
      <c r="C794" s="2" t="s">
        <v>462</v>
      </c>
      <c r="D794" s="2" t="s">
        <v>27</v>
      </c>
      <c r="E794" s="2" t="s">
        <v>533</v>
      </c>
      <c r="F794">
        <f>FTE!M74</f>
        <v>0</v>
      </c>
    </row>
    <row r="795" spans="1:6" x14ac:dyDescent="0.2">
      <c r="A795" s="171" t="e">
        <f>Welcome!#REF!</f>
        <v>#REF!</v>
      </c>
      <c r="B795" s="171" t="str">
        <f>_xlfn.XLOOKUP(Welcome!$E$10,'University List'!A:A,'University List'!B:B)</f>
        <v>XX</v>
      </c>
      <c r="C795" s="2" t="s">
        <v>462</v>
      </c>
      <c r="D795" s="2" t="s">
        <v>37</v>
      </c>
      <c r="E795" s="2" t="s">
        <v>533</v>
      </c>
      <c r="F795">
        <f>FTE!M75</f>
        <v>0</v>
      </c>
    </row>
    <row r="796" spans="1:6" x14ac:dyDescent="0.2">
      <c r="A796" s="171" t="e">
        <f>Welcome!#REF!</f>
        <v>#REF!</v>
      </c>
      <c r="B796" s="171" t="str">
        <f>_xlfn.XLOOKUP(Welcome!$E$10,'University List'!A:A,'University List'!B:B)</f>
        <v>XX</v>
      </c>
      <c r="C796" s="2" t="s">
        <v>462</v>
      </c>
      <c r="D796" s="2" t="s">
        <v>539</v>
      </c>
      <c r="E796" s="2" t="s">
        <v>533</v>
      </c>
      <c r="F796">
        <f>FTE!M76</f>
        <v>0</v>
      </c>
    </row>
    <row r="797" spans="1:6" x14ac:dyDescent="0.2">
      <c r="A797" s="171" t="e">
        <f>Welcome!#REF!</f>
        <v>#REF!</v>
      </c>
      <c r="B797" s="171" t="str">
        <f>_xlfn.XLOOKUP(Welcome!$E$10,'University List'!A:A,'University List'!B:B)</f>
        <v>XX</v>
      </c>
      <c r="C797" s="2" t="s">
        <v>462</v>
      </c>
      <c r="D797" s="2" t="s">
        <v>21</v>
      </c>
      <c r="E797" s="2" t="s">
        <v>533</v>
      </c>
      <c r="F797">
        <f>FTE!M78</f>
        <v>0</v>
      </c>
    </row>
    <row r="798" spans="1:6" x14ac:dyDescent="0.2">
      <c r="A798" s="171" t="e">
        <f>Welcome!#REF!</f>
        <v>#REF!</v>
      </c>
      <c r="B798" s="171" t="str">
        <f>_xlfn.XLOOKUP(Welcome!$E$10,'University List'!A:A,'University List'!B:B)</f>
        <v>XX</v>
      </c>
      <c r="C798" s="2" t="s">
        <v>462</v>
      </c>
      <c r="D798" s="2" t="s">
        <v>22</v>
      </c>
      <c r="E798" s="2" t="s">
        <v>46</v>
      </c>
      <c r="F798">
        <f>FTE!N57</f>
        <v>0</v>
      </c>
    </row>
    <row r="799" spans="1:6" x14ac:dyDescent="0.2">
      <c r="A799" s="171" t="e">
        <f>Welcome!#REF!</f>
        <v>#REF!</v>
      </c>
      <c r="B799" s="171" t="str">
        <f>_xlfn.XLOOKUP(Welcome!$E$10,'University List'!A:A,'University List'!B:B)</f>
        <v>XX</v>
      </c>
      <c r="C799" s="2" t="s">
        <v>462</v>
      </c>
      <c r="D799" s="2" t="s">
        <v>20</v>
      </c>
      <c r="E799" s="2" t="s">
        <v>46</v>
      </c>
      <c r="F799">
        <f>FTE!N58</f>
        <v>0</v>
      </c>
    </row>
    <row r="800" spans="1:6" x14ac:dyDescent="0.2">
      <c r="A800" s="171" t="e">
        <f>Welcome!#REF!</f>
        <v>#REF!</v>
      </c>
      <c r="B800" s="171" t="str">
        <f>_xlfn.XLOOKUP(Welcome!$E$10,'University List'!A:A,'University List'!B:B)</f>
        <v>XX</v>
      </c>
      <c r="C800" s="2" t="s">
        <v>462</v>
      </c>
      <c r="D800" s="2" t="s">
        <v>23</v>
      </c>
      <c r="E800" s="2" t="s">
        <v>46</v>
      </c>
      <c r="F800">
        <f>FTE!N59</f>
        <v>0</v>
      </c>
    </row>
    <row r="801" spans="1:6" x14ac:dyDescent="0.2">
      <c r="A801" s="171" t="e">
        <f>Welcome!#REF!</f>
        <v>#REF!</v>
      </c>
      <c r="B801" s="171" t="str">
        <f>_xlfn.XLOOKUP(Welcome!$E$10,'University List'!A:A,'University List'!B:B)</f>
        <v>XX</v>
      </c>
      <c r="C801" s="2" t="s">
        <v>462</v>
      </c>
      <c r="D801" s="2" t="s">
        <v>24</v>
      </c>
      <c r="E801" s="2" t="s">
        <v>46</v>
      </c>
      <c r="F801">
        <f>FTE!N60</f>
        <v>0</v>
      </c>
    </row>
    <row r="802" spans="1:6" x14ac:dyDescent="0.2">
      <c r="A802" s="171" t="e">
        <f>Welcome!#REF!</f>
        <v>#REF!</v>
      </c>
      <c r="B802" s="171" t="str">
        <f>_xlfn.XLOOKUP(Welcome!$E$10,'University List'!A:A,'University List'!B:B)</f>
        <v>XX</v>
      </c>
      <c r="C802" s="2" t="s">
        <v>462</v>
      </c>
      <c r="D802" s="2" t="s">
        <v>25</v>
      </c>
      <c r="E802" s="2" t="s">
        <v>46</v>
      </c>
      <c r="F802">
        <f>FTE!N61</f>
        <v>0</v>
      </c>
    </row>
    <row r="803" spans="1:6" x14ac:dyDescent="0.2">
      <c r="A803" s="171" t="e">
        <f>Welcome!#REF!</f>
        <v>#REF!</v>
      </c>
      <c r="B803" s="171" t="str">
        <f>_xlfn.XLOOKUP(Welcome!$E$10,'University List'!A:A,'University List'!B:B)</f>
        <v>XX</v>
      </c>
      <c r="C803" s="2" t="s">
        <v>462</v>
      </c>
      <c r="D803" s="2" t="s">
        <v>36</v>
      </c>
      <c r="E803" s="2" t="s">
        <v>46</v>
      </c>
      <c r="F803">
        <f>FTE!N62</f>
        <v>0</v>
      </c>
    </row>
    <row r="804" spans="1:6" x14ac:dyDescent="0.2">
      <c r="A804" s="171" t="e">
        <f>Welcome!#REF!</f>
        <v>#REF!</v>
      </c>
      <c r="B804" s="171" t="str">
        <f>_xlfn.XLOOKUP(Welcome!$E$10,'University List'!A:A,'University List'!B:B)</f>
        <v>XX</v>
      </c>
      <c r="C804" s="2" t="s">
        <v>462</v>
      </c>
      <c r="D804" s="2" t="s">
        <v>538</v>
      </c>
      <c r="E804" s="2" t="s">
        <v>46</v>
      </c>
      <c r="F804">
        <f>FTE!N63</f>
        <v>0</v>
      </c>
    </row>
    <row r="805" spans="1:6" x14ac:dyDescent="0.2">
      <c r="A805" s="171" t="e">
        <f>Welcome!#REF!</f>
        <v>#REF!</v>
      </c>
      <c r="B805" s="171" t="str">
        <f>_xlfn.XLOOKUP(Welcome!$E$10,'University List'!A:A,'University List'!B:B)</f>
        <v>XX</v>
      </c>
      <c r="C805" s="2" t="s">
        <v>462</v>
      </c>
      <c r="D805" s="2" t="s">
        <v>26</v>
      </c>
      <c r="E805" s="2" t="s">
        <v>46</v>
      </c>
      <c r="F805">
        <f>FTE!N65</f>
        <v>0</v>
      </c>
    </row>
    <row r="806" spans="1:6" x14ac:dyDescent="0.2">
      <c r="A806" s="171" t="e">
        <f>Welcome!#REF!</f>
        <v>#REF!</v>
      </c>
      <c r="B806" s="171" t="str">
        <f>_xlfn.XLOOKUP(Welcome!$E$10,'University List'!A:A,'University List'!B:B)</f>
        <v>XX</v>
      </c>
      <c r="C806" s="2" t="s">
        <v>462</v>
      </c>
      <c r="D806" s="2" t="s">
        <v>28</v>
      </c>
      <c r="E806" s="2" t="s">
        <v>46</v>
      </c>
      <c r="F806">
        <f>FTE!N66</f>
        <v>0</v>
      </c>
    </row>
    <row r="807" spans="1:6" x14ac:dyDescent="0.2">
      <c r="A807" s="171" t="e">
        <f>Welcome!#REF!</f>
        <v>#REF!</v>
      </c>
      <c r="B807" s="171" t="str">
        <f>_xlfn.XLOOKUP(Welcome!$E$10,'University List'!A:A,'University List'!B:B)</f>
        <v>XX</v>
      </c>
      <c r="C807" s="2" t="s">
        <v>462</v>
      </c>
      <c r="D807" s="2" t="s">
        <v>29</v>
      </c>
      <c r="E807" s="2" t="s">
        <v>46</v>
      </c>
      <c r="F807">
        <f>FTE!N67</f>
        <v>0</v>
      </c>
    </row>
    <row r="808" spans="1:6" x14ac:dyDescent="0.2">
      <c r="A808" s="171" t="e">
        <f>Welcome!#REF!</f>
        <v>#REF!</v>
      </c>
      <c r="B808" s="171" t="str">
        <f>_xlfn.XLOOKUP(Welcome!$E$10,'University List'!A:A,'University List'!B:B)</f>
        <v>XX</v>
      </c>
      <c r="C808" s="2" t="s">
        <v>462</v>
      </c>
      <c r="D808" s="2" t="s">
        <v>30</v>
      </c>
      <c r="E808" s="2" t="s">
        <v>46</v>
      </c>
      <c r="F808">
        <f>FTE!N68</f>
        <v>0</v>
      </c>
    </row>
    <row r="809" spans="1:6" x14ac:dyDescent="0.2">
      <c r="A809" s="171" t="e">
        <f>Welcome!#REF!</f>
        <v>#REF!</v>
      </c>
      <c r="B809" s="171" t="str">
        <f>_xlfn.XLOOKUP(Welcome!$E$10,'University List'!A:A,'University List'!B:B)</f>
        <v>XX</v>
      </c>
      <c r="C809" s="2" t="s">
        <v>462</v>
      </c>
      <c r="D809" s="2" t="s">
        <v>31</v>
      </c>
      <c r="E809" s="2" t="s">
        <v>46</v>
      </c>
      <c r="F809">
        <f>FTE!N69</f>
        <v>0</v>
      </c>
    </row>
    <row r="810" spans="1:6" x14ac:dyDescent="0.2">
      <c r="A810" s="171" t="e">
        <f>Welcome!#REF!</f>
        <v>#REF!</v>
      </c>
      <c r="B810" s="171" t="str">
        <f>_xlfn.XLOOKUP(Welcome!$E$10,'University List'!A:A,'University List'!B:B)</f>
        <v>XX</v>
      </c>
      <c r="C810" s="2" t="s">
        <v>462</v>
      </c>
      <c r="D810" s="2" t="s">
        <v>32</v>
      </c>
      <c r="E810" s="2" t="s">
        <v>46</v>
      </c>
      <c r="F810">
        <f>FTE!N70</f>
        <v>0</v>
      </c>
    </row>
    <row r="811" spans="1:6" x14ac:dyDescent="0.2">
      <c r="A811" s="171" t="e">
        <f>Welcome!#REF!</f>
        <v>#REF!</v>
      </c>
      <c r="B811" s="171" t="str">
        <f>_xlfn.XLOOKUP(Welcome!$E$10,'University List'!A:A,'University List'!B:B)</f>
        <v>XX</v>
      </c>
      <c r="C811" s="2" t="s">
        <v>462</v>
      </c>
      <c r="D811" s="2" t="s">
        <v>33</v>
      </c>
      <c r="E811" s="2" t="s">
        <v>46</v>
      </c>
      <c r="F811">
        <f>FTE!N71</f>
        <v>0</v>
      </c>
    </row>
    <row r="812" spans="1:6" x14ac:dyDescent="0.2">
      <c r="A812" s="171" t="e">
        <f>Welcome!#REF!</f>
        <v>#REF!</v>
      </c>
      <c r="B812" s="171" t="str">
        <f>_xlfn.XLOOKUP(Welcome!$E$10,'University List'!A:A,'University List'!B:B)</f>
        <v>XX</v>
      </c>
      <c r="C812" s="2" t="s">
        <v>462</v>
      </c>
      <c r="D812" s="2" t="s">
        <v>34</v>
      </c>
      <c r="E812" s="2" t="s">
        <v>46</v>
      </c>
      <c r="F812">
        <f>FTE!N72</f>
        <v>0</v>
      </c>
    </row>
    <row r="813" spans="1:6" x14ac:dyDescent="0.2">
      <c r="A813" s="171" t="e">
        <f>Welcome!#REF!</f>
        <v>#REF!</v>
      </c>
      <c r="B813" s="171" t="str">
        <f>_xlfn.XLOOKUP(Welcome!$E$10,'University List'!A:A,'University List'!B:B)</f>
        <v>XX</v>
      </c>
      <c r="C813" s="2" t="s">
        <v>462</v>
      </c>
      <c r="D813" s="2" t="s">
        <v>35</v>
      </c>
      <c r="E813" s="2" t="s">
        <v>46</v>
      </c>
      <c r="F813">
        <f>FTE!N73</f>
        <v>0</v>
      </c>
    </row>
    <row r="814" spans="1:6" x14ac:dyDescent="0.2">
      <c r="A814" s="171" t="e">
        <f>Welcome!#REF!</f>
        <v>#REF!</v>
      </c>
      <c r="B814" s="171" t="str">
        <f>_xlfn.XLOOKUP(Welcome!$E$10,'University List'!A:A,'University List'!B:B)</f>
        <v>XX</v>
      </c>
      <c r="C814" s="2" t="s">
        <v>462</v>
      </c>
      <c r="D814" s="2" t="s">
        <v>27</v>
      </c>
      <c r="E814" s="2" t="s">
        <v>46</v>
      </c>
      <c r="F814">
        <f>FTE!N74</f>
        <v>0</v>
      </c>
    </row>
    <row r="815" spans="1:6" x14ac:dyDescent="0.2">
      <c r="A815" s="171" t="e">
        <f>Welcome!#REF!</f>
        <v>#REF!</v>
      </c>
      <c r="B815" s="171" t="str">
        <f>_xlfn.XLOOKUP(Welcome!$E$10,'University List'!A:A,'University List'!B:B)</f>
        <v>XX</v>
      </c>
      <c r="C815" s="2" t="s">
        <v>462</v>
      </c>
      <c r="D815" s="2" t="s">
        <v>37</v>
      </c>
      <c r="E815" s="2" t="s">
        <v>46</v>
      </c>
      <c r="F815">
        <f>FTE!N75</f>
        <v>0</v>
      </c>
    </row>
    <row r="816" spans="1:6" x14ac:dyDescent="0.2">
      <c r="A816" s="171" t="e">
        <f>Welcome!#REF!</f>
        <v>#REF!</v>
      </c>
      <c r="B816" s="171" t="str">
        <f>_xlfn.XLOOKUP(Welcome!$E$10,'University List'!A:A,'University List'!B:B)</f>
        <v>XX</v>
      </c>
      <c r="C816" s="2" t="s">
        <v>462</v>
      </c>
      <c r="D816" s="2" t="s">
        <v>539</v>
      </c>
      <c r="E816" s="2" t="s">
        <v>46</v>
      </c>
      <c r="F816">
        <f>FTE!N76</f>
        <v>0</v>
      </c>
    </row>
    <row r="817" spans="1:6" x14ac:dyDescent="0.2">
      <c r="A817" s="171" t="e">
        <f>Welcome!#REF!</f>
        <v>#REF!</v>
      </c>
      <c r="B817" s="171" t="str">
        <f>_xlfn.XLOOKUP(Welcome!$E$10,'University List'!A:A,'University List'!B:B)</f>
        <v>XX</v>
      </c>
      <c r="C817" s="2" t="s">
        <v>462</v>
      </c>
      <c r="D817" s="2" t="s">
        <v>21</v>
      </c>
      <c r="E817" s="2" t="s">
        <v>46</v>
      </c>
      <c r="F817">
        <f>FTE!N78</f>
        <v>0</v>
      </c>
    </row>
    <row r="818" spans="1:6" x14ac:dyDescent="0.2">
      <c r="A818" s="171" t="e">
        <f>Welcome!#REF!</f>
        <v>#REF!</v>
      </c>
      <c r="B818" s="171" t="str">
        <f>_xlfn.XLOOKUP(Welcome!$E$10,'University List'!A:A,'University List'!B:B)</f>
        <v>XX</v>
      </c>
      <c r="C818" s="2" t="s">
        <v>462</v>
      </c>
      <c r="D818" s="2" t="s">
        <v>22</v>
      </c>
      <c r="E818" s="2" t="s">
        <v>141</v>
      </c>
      <c r="F818">
        <f>SUM(FTE!L57:N57)</f>
        <v>0</v>
      </c>
    </row>
    <row r="819" spans="1:6" x14ac:dyDescent="0.2">
      <c r="A819" s="171" t="e">
        <f>Welcome!#REF!</f>
        <v>#REF!</v>
      </c>
      <c r="B819" s="171" t="str">
        <f>_xlfn.XLOOKUP(Welcome!$E$10,'University List'!A:A,'University List'!B:B)</f>
        <v>XX</v>
      </c>
      <c r="C819" s="2" t="s">
        <v>462</v>
      </c>
      <c r="D819" s="2" t="s">
        <v>20</v>
      </c>
      <c r="E819" s="2" t="s">
        <v>141</v>
      </c>
      <c r="F819">
        <f>SUM(FTE!L58:N58)</f>
        <v>0</v>
      </c>
    </row>
    <row r="820" spans="1:6" x14ac:dyDescent="0.2">
      <c r="A820" s="171" t="e">
        <f>Welcome!#REF!</f>
        <v>#REF!</v>
      </c>
      <c r="B820" s="171" t="str">
        <f>_xlfn.XLOOKUP(Welcome!$E$10,'University List'!A:A,'University List'!B:B)</f>
        <v>XX</v>
      </c>
      <c r="C820" s="2" t="s">
        <v>462</v>
      </c>
      <c r="D820" s="2" t="s">
        <v>23</v>
      </c>
      <c r="E820" s="2" t="s">
        <v>141</v>
      </c>
      <c r="F820">
        <f>SUM(FTE!L59:N59)</f>
        <v>0</v>
      </c>
    </row>
    <row r="821" spans="1:6" x14ac:dyDescent="0.2">
      <c r="A821" s="171" t="e">
        <f>Welcome!#REF!</f>
        <v>#REF!</v>
      </c>
      <c r="B821" s="171" t="str">
        <f>_xlfn.XLOOKUP(Welcome!$E$10,'University List'!A:A,'University List'!B:B)</f>
        <v>XX</v>
      </c>
      <c r="C821" s="2" t="s">
        <v>462</v>
      </c>
      <c r="D821" s="2" t="s">
        <v>24</v>
      </c>
      <c r="E821" s="2" t="s">
        <v>141</v>
      </c>
      <c r="F821">
        <f>SUM(FTE!L60:N60)</f>
        <v>0</v>
      </c>
    </row>
    <row r="822" spans="1:6" x14ac:dyDescent="0.2">
      <c r="A822" s="171" t="e">
        <f>Welcome!#REF!</f>
        <v>#REF!</v>
      </c>
      <c r="B822" s="171" t="str">
        <f>_xlfn.XLOOKUP(Welcome!$E$10,'University List'!A:A,'University List'!B:B)</f>
        <v>XX</v>
      </c>
      <c r="C822" s="2" t="s">
        <v>462</v>
      </c>
      <c r="D822" s="2" t="s">
        <v>25</v>
      </c>
      <c r="E822" s="2" t="s">
        <v>141</v>
      </c>
      <c r="F822">
        <f>SUM(FTE!L61:N61)</f>
        <v>0</v>
      </c>
    </row>
    <row r="823" spans="1:6" x14ac:dyDescent="0.2">
      <c r="A823" s="171" t="e">
        <f>Welcome!#REF!</f>
        <v>#REF!</v>
      </c>
      <c r="B823" s="171" t="str">
        <f>_xlfn.XLOOKUP(Welcome!$E$10,'University List'!A:A,'University List'!B:B)</f>
        <v>XX</v>
      </c>
      <c r="C823" s="2" t="s">
        <v>462</v>
      </c>
      <c r="D823" s="2" t="s">
        <v>36</v>
      </c>
      <c r="E823" s="2" t="s">
        <v>141</v>
      </c>
      <c r="F823">
        <f>SUM(FTE!L62:N62)</f>
        <v>0</v>
      </c>
    </row>
    <row r="824" spans="1:6" x14ac:dyDescent="0.2">
      <c r="A824" s="171" t="e">
        <f>Welcome!#REF!</f>
        <v>#REF!</v>
      </c>
      <c r="B824" s="171" t="str">
        <f>_xlfn.XLOOKUP(Welcome!$E$10,'University List'!A:A,'University List'!B:B)</f>
        <v>XX</v>
      </c>
      <c r="C824" s="2" t="s">
        <v>462</v>
      </c>
      <c r="D824" s="2" t="s">
        <v>538</v>
      </c>
      <c r="E824" s="2" t="s">
        <v>141</v>
      </c>
      <c r="F824">
        <f>SUM(FTE!L63:N63)</f>
        <v>0</v>
      </c>
    </row>
    <row r="825" spans="1:6" x14ac:dyDescent="0.2">
      <c r="A825" s="171" t="e">
        <f>Welcome!#REF!</f>
        <v>#REF!</v>
      </c>
      <c r="B825" s="171" t="str">
        <f>_xlfn.XLOOKUP(Welcome!$E$10,'University List'!A:A,'University List'!B:B)</f>
        <v>XX</v>
      </c>
      <c r="C825" s="2" t="s">
        <v>462</v>
      </c>
      <c r="D825" s="2" t="s">
        <v>26</v>
      </c>
      <c r="E825" s="2" t="s">
        <v>141</v>
      </c>
      <c r="F825">
        <f>SUM(FTE!L65:N65)</f>
        <v>0</v>
      </c>
    </row>
    <row r="826" spans="1:6" x14ac:dyDescent="0.2">
      <c r="A826" s="171" t="e">
        <f>Welcome!#REF!</f>
        <v>#REF!</v>
      </c>
      <c r="B826" s="171" t="str">
        <f>_xlfn.XLOOKUP(Welcome!$E$10,'University List'!A:A,'University List'!B:B)</f>
        <v>XX</v>
      </c>
      <c r="C826" s="2" t="s">
        <v>462</v>
      </c>
      <c r="D826" s="2" t="s">
        <v>28</v>
      </c>
      <c r="E826" s="2" t="s">
        <v>141</v>
      </c>
      <c r="F826">
        <f>SUM(FTE!L66:N66)</f>
        <v>0</v>
      </c>
    </row>
    <row r="827" spans="1:6" x14ac:dyDescent="0.2">
      <c r="A827" s="171" t="e">
        <f>Welcome!#REF!</f>
        <v>#REF!</v>
      </c>
      <c r="B827" s="171" t="str">
        <f>_xlfn.XLOOKUP(Welcome!$E$10,'University List'!A:A,'University List'!B:B)</f>
        <v>XX</v>
      </c>
      <c r="C827" s="2" t="s">
        <v>462</v>
      </c>
      <c r="D827" s="2" t="s">
        <v>29</v>
      </c>
      <c r="E827" s="2" t="s">
        <v>141</v>
      </c>
      <c r="F827">
        <f>SUM(FTE!L67:N67)</f>
        <v>0</v>
      </c>
    </row>
    <row r="828" spans="1:6" x14ac:dyDescent="0.2">
      <c r="A828" s="171" t="e">
        <f>Welcome!#REF!</f>
        <v>#REF!</v>
      </c>
      <c r="B828" s="171" t="str">
        <f>_xlfn.XLOOKUP(Welcome!$E$10,'University List'!A:A,'University List'!B:B)</f>
        <v>XX</v>
      </c>
      <c r="C828" s="2" t="s">
        <v>462</v>
      </c>
      <c r="D828" s="2" t="s">
        <v>30</v>
      </c>
      <c r="E828" s="2" t="s">
        <v>141</v>
      </c>
      <c r="F828">
        <f>SUM(FTE!L68:N68)</f>
        <v>0</v>
      </c>
    </row>
    <row r="829" spans="1:6" x14ac:dyDescent="0.2">
      <c r="A829" s="171" t="e">
        <f>Welcome!#REF!</f>
        <v>#REF!</v>
      </c>
      <c r="B829" s="171" t="str">
        <f>_xlfn.XLOOKUP(Welcome!$E$10,'University List'!A:A,'University List'!B:B)</f>
        <v>XX</v>
      </c>
      <c r="C829" s="2" t="s">
        <v>462</v>
      </c>
      <c r="D829" s="2" t="s">
        <v>31</v>
      </c>
      <c r="E829" s="2" t="s">
        <v>141</v>
      </c>
      <c r="F829">
        <f>SUM(FTE!L69:N69)</f>
        <v>0</v>
      </c>
    </row>
    <row r="830" spans="1:6" x14ac:dyDescent="0.2">
      <c r="A830" s="171" t="e">
        <f>Welcome!#REF!</f>
        <v>#REF!</v>
      </c>
      <c r="B830" s="171" t="str">
        <f>_xlfn.XLOOKUP(Welcome!$E$10,'University List'!A:A,'University List'!B:B)</f>
        <v>XX</v>
      </c>
      <c r="C830" s="2" t="s">
        <v>462</v>
      </c>
      <c r="D830" s="2" t="s">
        <v>32</v>
      </c>
      <c r="E830" s="2" t="s">
        <v>141</v>
      </c>
      <c r="F830">
        <f>SUM(FTE!L70:N70)</f>
        <v>0</v>
      </c>
    </row>
    <row r="831" spans="1:6" x14ac:dyDescent="0.2">
      <c r="A831" s="171" t="e">
        <f>Welcome!#REF!</f>
        <v>#REF!</v>
      </c>
      <c r="B831" s="171" t="str">
        <f>_xlfn.XLOOKUP(Welcome!$E$10,'University List'!A:A,'University List'!B:B)</f>
        <v>XX</v>
      </c>
      <c r="C831" s="2" t="s">
        <v>462</v>
      </c>
      <c r="D831" s="2" t="s">
        <v>33</v>
      </c>
      <c r="E831" s="2" t="s">
        <v>141</v>
      </c>
      <c r="F831">
        <f>SUM(FTE!L71:N71)</f>
        <v>0</v>
      </c>
    </row>
    <row r="832" spans="1:6" x14ac:dyDescent="0.2">
      <c r="A832" s="171" t="e">
        <f>Welcome!#REF!</f>
        <v>#REF!</v>
      </c>
      <c r="B832" s="171" t="str">
        <f>_xlfn.XLOOKUP(Welcome!$E$10,'University List'!A:A,'University List'!B:B)</f>
        <v>XX</v>
      </c>
      <c r="C832" s="2" t="s">
        <v>462</v>
      </c>
      <c r="D832" s="2" t="s">
        <v>34</v>
      </c>
      <c r="E832" s="2" t="s">
        <v>141</v>
      </c>
      <c r="F832">
        <f>SUM(FTE!L72:N72)</f>
        <v>0</v>
      </c>
    </row>
    <row r="833" spans="1:6" x14ac:dyDescent="0.2">
      <c r="A833" s="171" t="e">
        <f>Welcome!#REF!</f>
        <v>#REF!</v>
      </c>
      <c r="B833" s="171" t="str">
        <f>_xlfn.XLOOKUP(Welcome!$E$10,'University List'!A:A,'University List'!B:B)</f>
        <v>XX</v>
      </c>
      <c r="C833" s="2" t="s">
        <v>462</v>
      </c>
      <c r="D833" s="2" t="s">
        <v>35</v>
      </c>
      <c r="E833" s="2" t="s">
        <v>141</v>
      </c>
      <c r="F833">
        <f>SUM(FTE!L73:N73)</f>
        <v>0</v>
      </c>
    </row>
    <row r="834" spans="1:6" x14ac:dyDescent="0.2">
      <c r="A834" s="171" t="e">
        <f>Welcome!#REF!</f>
        <v>#REF!</v>
      </c>
      <c r="B834" s="171" t="str">
        <f>_xlfn.XLOOKUP(Welcome!$E$10,'University List'!A:A,'University List'!B:B)</f>
        <v>XX</v>
      </c>
      <c r="C834" s="2" t="s">
        <v>462</v>
      </c>
      <c r="D834" s="2" t="s">
        <v>27</v>
      </c>
      <c r="E834" s="2" t="s">
        <v>141</v>
      </c>
      <c r="F834">
        <f>SUM(FTE!L74:N74)</f>
        <v>0</v>
      </c>
    </row>
    <row r="835" spans="1:6" x14ac:dyDescent="0.2">
      <c r="A835" s="171" t="e">
        <f>Welcome!#REF!</f>
        <v>#REF!</v>
      </c>
      <c r="B835" s="171" t="str">
        <f>_xlfn.XLOOKUP(Welcome!$E$10,'University List'!A:A,'University List'!B:B)</f>
        <v>XX</v>
      </c>
      <c r="C835" s="2" t="s">
        <v>462</v>
      </c>
      <c r="D835" s="2" t="s">
        <v>37</v>
      </c>
      <c r="E835" s="2" t="s">
        <v>141</v>
      </c>
      <c r="F835">
        <f>SUM(FTE!L75:N75)</f>
        <v>0</v>
      </c>
    </row>
    <row r="836" spans="1:6" x14ac:dyDescent="0.2">
      <c r="A836" s="171" t="e">
        <f>Welcome!#REF!</f>
        <v>#REF!</v>
      </c>
      <c r="B836" s="171" t="str">
        <f>_xlfn.XLOOKUP(Welcome!$E$10,'University List'!A:A,'University List'!B:B)</f>
        <v>XX</v>
      </c>
      <c r="C836" s="2" t="s">
        <v>462</v>
      </c>
      <c r="D836" s="2" t="s">
        <v>539</v>
      </c>
      <c r="E836" s="2" t="s">
        <v>141</v>
      </c>
      <c r="F836">
        <f>SUM(FTE!L76:N76)</f>
        <v>0</v>
      </c>
    </row>
    <row r="837" spans="1:6" x14ac:dyDescent="0.2">
      <c r="A837" s="171" t="e">
        <f>Welcome!#REF!</f>
        <v>#REF!</v>
      </c>
      <c r="B837" s="171" t="str">
        <f>_xlfn.XLOOKUP(Welcome!$E$10,'University List'!A:A,'University List'!B:B)</f>
        <v>XX</v>
      </c>
      <c r="C837" s="2" t="s">
        <v>462</v>
      </c>
      <c r="D837" s="2" t="s">
        <v>21</v>
      </c>
      <c r="E837" s="2" t="s">
        <v>141</v>
      </c>
      <c r="F837">
        <f>SUM(FTE!L78:N78)</f>
        <v>0</v>
      </c>
    </row>
    <row r="838" spans="1:6" x14ac:dyDescent="0.2">
      <c r="A838" s="171" t="e">
        <f>Welcome!#REF!</f>
        <v>#REF!</v>
      </c>
      <c r="B838" s="171" t="str">
        <f>_xlfn.XLOOKUP(Welcome!$E$10,'University List'!A:A,'University List'!B:B)</f>
        <v>XX</v>
      </c>
      <c r="C838" s="2" t="s">
        <v>321</v>
      </c>
      <c r="D838" s="2" t="s">
        <v>22</v>
      </c>
      <c r="E838" s="2" t="s">
        <v>532</v>
      </c>
      <c r="F838">
        <f>FTE!Q57</f>
        <v>0</v>
      </c>
    </row>
    <row r="839" spans="1:6" x14ac:dyDescent="0.2">
      <c r="A839" s="171" t="e">
        <f>Welcome!#REF!</f>
        <v>#REF!</v>
      </c>
      <c r="B839" s="171" t="str">
        <f>_xlfn.XLOOKUP(Welcome!$E$10,'University List'!A:A,'University List'!B:B)</f>
        <v>XX</v>
      </c>
      <c r="C839" s="2" t="s">
        <v>321</v>
      </c>
      <c r="D839" s="2" t="s">
        <v>20</v>
      </c>
      <c r="E839" s="2" t="s">
        <v>532</v>
      </c>
      <c r="F839">
        <f>FTE!Q58</f>
        <v>0</v>
      </c>
    </row>
    <row r="840" spans="1:6" x14ac:dyDescent="0.2">
      <c r="A840" s="171" t="e">
        <f>Welcome!#REF!</f>
        <v>#REF!</v>
      </c>
      <c r="B840" s="171" t="str">
        <f>_xlfn.XLOOKUP(Welcome!$E$10,'University List'!A:A,'University List'!B:B)</f>
        <v>XX</v>
      </c>
      <c r="C840" s="2" t="s">
        <v>321</v>
      </c>
      <c r="D840" s="2" t="s">
        <v>23</v>
      </c>
      <c r="E840" s="2" t="s">
        <v>532</v>
      </c>
      <c r="F840">
        <f>FTE!Q59</f>
        <v>0</v>
      </c>
    </row>
    <row r="841" spans="1:6" x14ac:dyDescent="0.2">
      <c r="A841" s="171" t="e">
        <f>Welcome!#REF!</f>
        <v>#REF!</v>
      </c>
      <c r="B841" s="171" t="str">
        <f>_xlfn.XLOOKUP(Welcome!$E$10,'University List'!A:A,'University List'!B:B)</f>
        <v>XX</v>
      </c>
      <c r="C841" s="2" t="s">
        <v>321</v>
      </c>
      <c r="D841" s="2" t="s">
        <v>24</v>
      </c>
      <c r="E841" s="2" t="s">
        <v>532</v>
      </c>
      <c r="F841">
        <f>FTE!Q60</f>
        <v>0</v>
      </c>
    </row>
    <row r="842" spans="1:6" x14ac:dyDescent="0.2">
      <c r="A842" s="171" t="e">
        <f>Welcome!#REF!</f>
        <v>#REF!</v>
      </c>
      <c r="B842" s="171" t="str">
        <f>_xlfn.XLOOKUP(Welcome!$E$10,'University List'!A:A,'University List'!B:B)</f>
        <v>XX</v>
      </c>
      <c r="C842" s="2" t="s">
        <v>321</v>
      </c>
      <c r="D842" s="2" t="s">
        <v>25</v>
      </c>
      <c r="E842" s="2" t="s">
        <v>532</v>
      </c>
      <c r="F842">
        <f>FTE!Q61</f>
        <v>0</v>
      </c>
    </row>
    <row r="843" spans="1:6" x14ac:dyDescent="0.2">
      <c r="A843" s="171" t="e">
        <f>Welcome!#REF!</f>
        <v>#REF!</v>
      </c>
      <c r="B843" s="171" t="str">
        <f>_xlfn.XLOOKUP(Welcome!$E$10,'University List'!A:A,'University List'!B:B)</f>
        <v>XX</v>
      </c>
      <c r="C843" s="2" t="s">
        <v>321</v>
      </c>
      <c r="D843" s="2" t="s">
        <v>36</v>
      </c>
      <c r="E843" s="2" t="s">
        <v>532</v>
      </c>
      <c r="F843">
        <f>FTE!Q62</f>
        <v>0</v>
      </c>
    </row>
    <row r="844" spans="1:6" x14ac:dyDescent="0.2">
      <c r="A844" s="171" t="e">
        <f>Welcome!#REF!</f>
        <v>#REF!</v>
      </c>
      <c r="B844" s="171" t="str">
        <f>_xlfn.XLOOKUP(Welcome!$E$10,'University List'!A:A,'University List'!B:B)</f>
        <v>XX</v>
      </c>
      <c r="C844" s="2" t="s">
        <v>321</v>
      </c>
      <c r="D844" s="2" t="s">
        <v>538</v>
      </c>
      <c r="E844" s="2" t="s">
        <v>532</v>
      </c>
      <c r="F844">
        <f>FTE!Q63</f>
        <v>0</v>
      </c>
    </row>
    <row r="845" spans="1:6" x14ac:dyDescent="0.2">
      <c r="A845" s="171" t="e">
        <f>Welcome!#REF!</f>
        <v>#REF!</v>
      </c>
      <c r="B845" s="171" t="str">
        <f>_xlfn.XLOOKUP(Welcome!$E$10,'University List'!A:A,'University List'!B:B)</f>
        <v>XX</v>
      </c>
      <c r="C845" s="2" t="s">
        <v>321</v>
      </c>
      <c r="D845" s="2" t="s">
        <v>26</v>
      </c>
      <c r="E845" s="2" t="s">
        <v>532</v>
      </c>
      <c r="F845">
        <f>FTE!Q65</f>
        <v>0</v>
      </c>
    </row>
    <row r="846" spans="1:6" x14ac:dyDescent="0.2">
      <c r="A846" s="171" t="e">
        <f>Welcome!#REF!</f>
        <v>#REF!</v>
      </c>
      <c r="B846" s="171" t="str">
        <f>_xlfn.XLOOKUP(Welcome!$E$10,'University List'!A:A,'University List'!B:B)</f>
        <v>XX</v>
      </c>
      <c r="C846" s="2" t="s">
        <v>321</v>
      </c>
      <c r="D846" s="2" t="s">
        <v>28</v>
      </c>
      <c r="E846" s="2" t="s">
        <v>532</v>
      </c>
      <c r="F846">
        <f>FTE!Q66</f>
        <v>0</v>
      </c>
    </row>
    <row r="847" spans="1:6" x14ac:dyDescent="0.2">
      <c r="A847" s="171" t="e">
        <f>Welcome!#REF!</f>
        <v>#REF!</v>
      </c>
      <c r="B847" s="171" t="str">
        <f>_xlfn.XLOOKUP(Welcome!$E$10,'University List'!A:A,'University List'!B:B)</f>
        <v>XX</v>
      </c>
      <c r="C847" s="2" t="s">
        <v>321</v>
      </c>
      <c r="D847" s="2" t="s">
        <v>29</v>
      </c>
      <c r="E847" s="2" t="s">
        <v>532</v>
      </c>
      <c r="F847">
        <f>FTE!Q67</f>
        <v>0</v>
      </c>
    </row>
    <row r="848" spans="1:6" x14ac:dyDescent="0.2">
      <c r="A848" s="171" t="e">
        <f>Welcome!#REF!</f>
        <v>#REF!</v>
      </c>
      <c r="B848" s="171" t="str">
        <f>_xlfn.XLOOKUP(Welcome!$E$10,'University List'!A:A,'University List'!B:B)</f>
        <v>XX</v>
      </c>
      <c r="C848" s="2" t="s">
        <v>321</v>
      </c>
      <c r="D848" s="2" t="s">
        <v>30</v>
      </c>
      <c r="E848" s="2" t="s">
        <v>532</v>
      </c>
      <c r="F848">
        <f>FTE!Q68</f>
        <v>0</v>
      </c>
    </row>
    <row r="849" spans="1:6" x14ac:dyDescent="0.2">
      <c r="A849" s="171" t="e">
        <f>Welcome!#REF!</f>
        <v>#REF!</v>
      </c>
      <c r="B849" s="171" t="str">
        <f>_xlfn.XLOOKUP(Welcome!$E$10,'University List'!A:A,'University List'!B:B)</f>
        <v>XX</v>
      </c>
      <c r="C849" s="2" t="s">
        <v>321</v>
      </c>
      <c r="D849" s="2" t="s">
        <v>31</v>
      </c>
      <c r="E849" s="2" t="s">
        <v>532</v>
      </c>
      <c r="F849">
        <f>FTE!Q69</f>
        <v>0</v>
      </c>
    </row>
    <row r="850" spans="1:6" x14ac:dyDescent="0.2">
      <c r="A850" s="171" t="e">
        <f>Welcome!#REF!</f>
        <v>#REF!</v>
      </c>
      <c r="B850" s="171" t="str">
        <f>_xlfn.XLOOKUP(Welcome!$E$10,'University List'!A:A,'University List'!B:B)</f>
        <v>XX</v>
      </c>
      <c r="C850" s="2" t="s">
        <v>321</v>
      </c>
      <c r="D850" s="2" t="s">
        <v>32</v>
      </c>
      <c r="E850" s="2" t="s">
        <v>532</v>
      </c>
      <c r="F850">
        <f>FTE!Q70</f>
        <v>0</v>
      </c>
    </row>
    <row r="851" spans="1:6" x14ac:dyDescent="0.2">
      <c r="A851" s="171" t="e">
        <f>Welcome!#REF!</f>
        <v>#REF!</v>
      </c>
      <c r="B851" s="171" t="str">
        <f>_xlfn.XLOOKUP(Welcome!$E$10,'University List'!A:A,'University List'!B:B)</f>
        <v>XX</v>
      </c>
      <c r="C851" s="2" t="s">
        <v>321</v>
      </c>
      <c r="D851" s="2" t="s">
        <v>33</v>
      </c>
      <c r="E851" s="2" t="s">
        <v>532</v>
      </c>
      <c r="F851">
        <f>FTE!Q71</f>
        <v>0</v>
      </c>
    </row>
    <row r="852" spans="1:6" x14ac:dyDescent="0.2">
      <c r="A852" s="171" t="e">
        <f>Welcome!#REF!</f>
        <v>#REF!</v>
      </c>
      <c r="B852" s="171" t="str">
        <f>_xlfn.XLOOKUP(Welcome!$E$10,'University List'!A:A,'University List'!B:B)</f>
        <v>XX</v>
      </c>
      <c r="C852" s="2" t="s">
        <v>321</v>
      </c>
      <c r="D852" s="2" t="s">
        <v>34</v>
      </c>
      <c r="E852" s="2" t="s">
        <v>532</v>
      </c>
      <c r="F852">
        <f>FTE!Q72</f>
        <v>0</v>
      </c>
    </row>
    <row r="853" spans="1:6" x14ac:dyDescent="0.2">
      <c r="A853" s="171" t="e">
        <f>Welcome!#REF!</f>
        <v>#REF!</v>
      </c>
      <c r="B853" s="171" t="str">
        <f>_xlfn.XLOOKUP(Welcome!$E$10,'University List'!A:A,'University List'!B:B)</f>
        <v>XX</v>
      </c>
      <c r="C853" s="2" t="s">
        <v>321</v>
      </c>
      <c r="D853" s="2" t="s">
        <v>35</v>
      </c>
      <c r="E853" s="2" t="s">
        <v>532</v>
      </c>
      <c r="F853">
        <f>FTE!Q73</f>
        <v>0</v>
      </c>
    </row>
    <row r="854" spans="1:6" x14ac:dyDescent="0.2">
      <c r="A854" s="171" t="e">
        <f>Welcome!#REF!</f>
        <v>#REF!</v>
      </c>
      <c r="B854" s="171" t="str">
        <f>_xlfn.XLOOKUP(Welcome!$E$10,'University List'!A:A,'University List'!B:B)</f>
        <v>XX</v>
      </c>
      <c r="C854" s="2" t="s">
        <v>321</v>
      </c>
      <c r="D854" s="2" t="s">
        <v>27</v>
      </c>
      <c r="E854" s="2" t="s">
        <v>532</v>
      </c>
      <c r="F854">
        <f>FTE!Q74</f>
        <v>0</v>
      </c>
    </row>
    <row r="855" spans="1:6" x14ac:dyDescent="0.2">
      <c r="A855" s="171" t="e">
        <f>Welcome!#REF!</f>
        <v>#REF!</v>
      </c>
      <c r="B855" s="171" t="str">
        <f>_xlfn.XLOOKUP(Welcome!$E$10,'University List'!A:A,'University List'!B:B)</f>
        <v>XX</v>
      </c>
      <c r="C855" s="2" t="s">
        <v>321</v>
      </c>
      <c r="D855" s="2" t="s">
        <v>37</v>
      </c>
      <c r="E855" s="2" t="s">
        <v>532</v>
      </c>
      <c r="F855">
        <f>FTE!Q75</f>
        <v>0</v>
      </c>
    </row>
    <row r="856" spans="1:6" x14ac:dyDescent="0.2">
      <c r="A856" s="171" t="e">
        <f>Welcome!#REF!</f>
        <v>#REF!</v>
      </c>
      <c r="B856" s="171" t="str">
        <f>_xlfn.XLOOKUP(Welcome!$E$10,'University List'!A:A,'University List'!B:B)</f>
        <v>XX</v>
      </c>
      <c r="C856" s="2" t="s">
        <v>321</v>
      </c>
      <c r="D856" s="2" t="s">
        <v>539</v>
      </c>
      <c r="E856" s="2" t="s">
        <v>532</v>
      </c>
      <c r="F856">
        <f>FTE!Q76</f>
        <v>0</v>
      </c>
    </row>
    <row r="857" spans="1:6" x14ac:dyDescent="0.2">
      <c r="A857" s="171" t="e">
        <f>Welcome!#REF!</f>
        <v>#REF!</v>
      </c>
      <c r="B857" s="171" t="str">
        <f>_xlfn.XLOOKUP(Welcome!$E$10,'University List'!A:A,'University List'!B:B)</f>
        <v>XX</v>
      </c>
      <c r="C857" s="2" t="s">
        <v>321</v>
      </c>
      <c r="D857" s="2" t="s">
        <v>21</v>
      </c>
      <c r="E857" s="2" t="s">
        <v>532</v>
      </c>
      <c r="F857">
        <f>FTE!Q78</f>
        <v>0</v>
      </c>
    </row>
    <row r="858" spans="1:6" x14ac:dyDescent="0.2">
      <c r="A858" s="171" t="e">
        <f>Welcome!#REF!</f>
        <v>#REF!</v>
      </c>
      <c r="B858" s="171" t="str">
        <f>_xlfn.XLOOKUP(Welcome!$E$10,'University List'!A:A,'University List'!B:B)</f>
        <v>XX</v>
      </c>
      <c r="C858" s="2" t="s">
        <v>321</v>
      </c>
      <c r="D858" s="2" t="s">
        <v>22</v>
      </c>
      <c r="E858" s="2" t="s">
        <v>533</v>
      </c>
      <c r="F858">
        <f>FTE!R57</f>
        <v>0</v>
      </c>
    </row>
    <row r="859" spans="1:6" x14ac:dyDescent="0.2">
      <c r="A859" s="171" t="e">
        <f>Welcome!#REF!</f>
        <v>#REF!</v>
      </c>
      <c r="B859" s="171" t="str">
        <f>_xlfn.XLOOKUP(Welcome!$E$10,'University List'!A:A,'University List'!B:B)</f>
        <v>XX</v>
      </c>
      <c r="C859" s="2" t="s">
        <v>321</v>
      </c>
      <c r="D859" s="2" t="s">
        <v>20</v>
      </c>
      <c r="E859" s="2" t="s">
        <v>533</v>
      </c>
      <c r="F859">
        <f>FTE!R58</f>
        <v>0</v>
      </c>
    </row>
    <row r="860" spans="1:6" x14ac:dyDescent="0.2">
      <c r="A860" s="171" t="e">
        <f>Welcome!#REF!</f>
        <v>#REF!</v>
      </c>
      <c r="B860" s="171" t="str">
        <f>_xlfn.XLOOKUP(Welcome!$E$10,'University List'!A:A,'University List'!B:B)</f>
        <v>XX</v>
      </c>
      <c r="C860" s="2" t="s">
        <v>321</v>
      </c>
      <c r="D860" s="2" t="s">
        <v>23</v>
      </c>
      <c r="E860" s="2" t="s">
        <v>533</v>
      </c>
      <c r="F860">
        <f>FTE!R59</f>
        <v>0</v>
      </c>
    </row>
    <row r="861" spans="1:6" x14ac:dyDescent="0.2">
      <c r="A861" s="171" t="e">
        <f>Welcome!#REF!</f>
        <v>#REF!</v>
      </c>
      <c r="B861" s="171" t="str">
        <f>_xlfn.XLOOKUP(Welcome!$E$10,'University List'!A:A,'University List'!B:B)</f>
        <v>XX</v>
      </c>
      <c r="C861" s="2" t="s">
        <v>321</v>
      </c>
      <c r="D861" s="2" t="s">
        <v>24</v>
      </c>
      <c r="E861" s="2" t="s">
        <v>533</v>
      </c>
      <c r="F861">
        <f>FTE!R60</f>
        <v>0</v>
      </c>
    </row>
    <row r="862" spans="1:6" x14ac:dyDescent="0.2">
      <c r="A862" s="171" t="e">
        <f>Welcome!#REF!</f>
        <v>#REF!</v>
      </c>
      <c r="B862" s="171" t="str">
        <f>_xlfn.XLOOKUP(Welcome!$E$10,'University List'!A:A,'University List'!B:B)</f>
        <v>XX</v>
      </c>
      <c r="C862" s="2" t="s">
        <v>321</v>
      </c>
      <c r="D862" s="2" t="s">
        <v>25</v>
      </c>
      <c r="E862" s="2" t="s">
        <v>533</v>
      </c>
      <c r="F862">
        <f>FTE!R61</f>
        <v>0</v>
      </c>
    </row>
    <row r="863" spans="1:6" x14ac:dyDescent="0.2">
      <c r="A863" s="171" t="e">
        <f>Welcome!#REF!</f>
        <v>#REF!</v>
      </c>
      <c r="B863" s="171" t="str">
        <f>_xlfn.XLOOKUP(Welcome!$E$10,'University List'!A:A,'University List'!B:B)</f>
        <v>XX</v>
      </c>
      <c r="C863" s="2" t="s">
        <v>321</v>
      </c>
      <c r="D863" s="2" t="s">
        <v>36</v>
      </c>
      <c r="E863" s="2" t="s">
        <v>533</v>
      </c>
      <c r="F863">
        <f>FTE!R62</f>
        <v>0</v>
      </c>
    </row>
    <row r="864" spans="1:6" x14ac:dyDescent="0.2">
      <c r="A864" s="171" t="e">
        <f>Welcome!#REF!</f>
        <v>#REF!</v>
      </c>
      <c r="B864" s="171" t="str">
        <f>_xlfn.XLOOKUP(Welcome!$E$10,'University List'!A:A,'University List'!B:B)</f>
        <v>XX</v>
      </c>
      <c r="C864" s="2" t="s">
        <v>321</v>
      </c>
      <c r="D864" s="2" t="s">
        <v>538</v>
      </c>
      <c r="E864" s="2" t="s">
        <v>533</v>
      </c>
      <c r="F864">
        <f>FTE!R63</f>
        <v>0</v>
      </c>
    </row>
    <row r="865" spans="1:6" x14ac:dyDescent="0.2">
      <c r="A865" s="171" t="e">
        <f>Welcome!#REF!</f>
        <v>#REF!</v>
      </c>
      <c r="B865" s="171" t="str">
        <f>_xlfn.XLOOKUP(Welcome!$E$10,'University List'!A:A,'University List'!B:B)</f>
        <v>XX</v>
      </c>
      <c r="C865" s="2" t="s">
        <v>321</v>
      </c>
      <c r="D865" s="2" t="s">
        <v>26</v>
      </c>
      <c r="E865" s="2" t="s">
        <v>533</v>
      </c>
      <c r="F865">
        <f>FTE!R65</f>
        <v>0</v>
      </c>
    </row>
    <row r="866" spans="1:6" x14ac:dyDescent="0.2">
      <c r="A866" s="171" t="e">
        <f>Welcome!#REF!</f>
        <v>#REF!</v>
      </c>
      <c r="B866" s="171" t="str">
        <f>_xlfn.XLOOKUP(Welcome!$E$10,'University List'!A:A,'University List'!B:B)</f>
        <v>XX</v>
      </c>
      <c r="C866" s="2" t="s">
        <v>321</v>
      </c>
      <c r="D866" s="2" t="s">
        <v>28</v>
      </c>
      <c r="E866" s="2" t="s">
        <v>533</v>
      </c>
      <c r="F866">
        <f>FTE!R66</f>
        <v>0</v>
      </c>
    </row>
    <row r="867" spans="1:6" x14ac:dyDescent="0.2">
      <c r="A867" s="171" t="e">
        <f>Welcome!#REF!</f>
        <v>#REF!</v>
      </c>
      <c r="B867" s="171" t="str">
        <f>_xlfn.XLOOKUP(Welcome!$E$10,'University List'!A:A,'University List'!B:B)</f>
        <v>XX</v>
      </c>
      <c r="C867" s="2" t="s">
        <v>321</v>
      </c>
      <c r="D867" s="2" t="s">
        <v>29</v>
      </c>
      <c r="E867" s="2" t="s">
        <v>533</v>
      </c>
      <c r="F867">
        <f>FTE!R67</f>
        <v>0</v>
      </c>
    </row>
    <row r="868" spans="1:6" x14ac:dyDescent="0.2">
      <c r="A868" s="171" t="e">
        <f>Welcome!#REF!</f>
        <v>#REF!</v>
      </c>
      <c r="B868" s="171" t="str">
        <f>_xlfn.XLOOKUP(Welcome!$E$10,'University List'!A:A,'University List'!B:B)</f>
        <v>XX</v>
      </c>
      <c r="C868" s="2" t="s">
        <v>321</v>
      </c>
      <c r="D868" s="2" t="s">
        <v>30</v>
      </c>
      <c r="E868" s="2" t="s">
        <v>533</v>
      </c>
      <c r="F868">
        <f>FTE!R68</f>
        <v>0</v>
      </c>
    </row>
    <row r="869" spans="1:6" x14ac:dyDescent="0.2">
      <c r="A869" s="171" t="e">
        <f>Welcome!#REF!</f>
        <v>#REF!</v>
      </c>
      <c r="B869" s="171" t="str">
        <f>_xlfn.XLOOKUP(Welcome!$E$10,'University List'!A:A,'University List'!B:B)</f>
        <v>XX</v>
      </c>
      <c r="C869" s="2" t="s">
        <v>321</v>
      </c>
      <c r="D869" s="2" t="s">
        <v>31</v>
      </c>
      <c r="E869" s="2" t="s">
        <v>533</v>
      </c>
      <c r="F869">
        <f>FTE!R69</f>
        <v>0</v>
      </c>
    </row>
    <row r="870" spans="1:6" x14ac:dyDescent="0.2">
      <c r="A870" s="171" t="e">
        <f>Welcome!#REF!</f>
        <v>#REF!</v>
      </c>
      <c r="B870" s="171" t="str">
        <f>_xlfn.XLOOKUP(Welcome!$E$10,'University List'!A:A,'University List'!B:B)</f>
        <v>XX</v>
      </c>
      <c r="C870" s="2" t="s">
        <v>321</v>
      </c>
      <c r="D870" s="2" t="s">
        <v>32</v>
      </c>
      <c r="E870" s="2" t="s">
        <v>533</v>
      </c>
      <c r="F870">
        <f>FTE!R70</f>
        <v>0</v>
      </c>
    </row>
    <row r="871" spans="1:6" x14ac:dyDescent="0.2">
      <c r="A871" s="171" t="e">
        <f>Welcome!#REF!</f>
        <v>#REF!</v>
      </c>
      <c r="B871" s="171" t="str">
        <f>_xlfn.XLOOKUP(Welcome!$E$10,'University List'!A:A,'University List'!B:B)</f>
        <v>XX</v>
      </c>
      <c r="C871" s="2" t="s">
        <v>321</v>
      </c>
      <c r="D871" s="2" t="s">
        <v>33</v>
      </c>
      <c r="E871" s="2" t="s">
        <v>533</v>
      </c>
      <c r="F871">
        <f>FTE!R71</f>
        <v>0</v>
      </c>
    </row>
    <row r="872" spans="1:6" x14ac:dyDescent="0.2">
      <c r="A872" s="171" t="e">
        <f>Welcome!#REF!</f>
        <v>#REF!</v>
      </c>
      <c r="B872" s="171" t="str">
        <f>_xlfn.XLOOKUP(Welcome!$E$10,'University List'!A:A,'University List'!B:B)</f>
        <v>XX</v>
      </c>
      <c r="C872" s="2" t="s">
        <v>321</v>
      </c>
      <c r="D872" s="2" t="s">
        <v>34</v>
      </c>
      <c r="E872" s="2" t="s">
        <v>533</v>
      </c>
      <c r="F872">
        <f>FTE!R72</f>
        <v>0</v>
      </c>
    </row>
    <row r="873" spans="1:6" x14ac:dyDescent="0.2">
      <c r="A873" s="171" t="e">
        <f>Welcome!#REF!</f>
        <v>#REF!</v>
      </c>
      <c r="B873" s="171" t="str">
        <f>_xlfn.XLOOKUP(Welcome!$E$10,'University List'!A:A,'University List'!B:B)</f>
        <v>XX</v>
      </c>
      <c r="C873" s="2" t="s">
        <v>321</v>
      </c>
      <c r="D873" s="2" t="s">
        <v>35</v>
      </c>
      <c r="E873" s="2" t="s">
        <v>533</v>
      </c>
      <c r="F873">
        <f>FTE!R73</f>
        <v>0</v>
      </c>
    </row>
    <row r="874" spans="1:6" x14ac:dyDescent="0.2">
      <c r="A874" s="171" t="e">
        <f>Welcome!#REF!</f>
        <v>#REF!</v>
      </c>
      <c r="B874" s="171" t="str">
        <f>_xlfn.XLOOKUP(Welcome!$E$10,'University List'!A:A,'University List'!B:B)</f>
        <v>XX</v>
      </c>
      <c r="C874" s="2" t="s">
        <v>321</v>
      </c>
      <c r="D874" s="2" t="s">
        <v>27</v>
      </c>
      <c r="E874" s="2" t="s">
        <v>533</v>
      </c>
      <c r="F874">
        <f>FTE!R74</f>
        <v>0</v>
      </c>
    </row>
    <row r="875" spans="1:6" x14ac:dyDescent="0.2">
      <c r="A875" s="171" t="e">
        <f>Welcome!#REF!</f>
        <v>#REF!</v>
      </c>
      <c r="B875" s="171" t="str">
        <f>_xlfn.XLOOKUP(Welcome!$E$10,'University List'!A:A,'University List'!B:B)</f>
        <v>XX</v>
      </c>
      <c r="C875" s="2" t="s">
        <v>321</v>
      </c>
      <c r="D875" s="2" t="s">
        <v>37</v>
      </c>
      <c r="E875" s="2" t="s">
        <v>533</v>
      </c>
      <c r="F875">
        <f>FTE!R75</f>
        <v>0</v>
      </c>
    </row>
    <row r="876" spans="1:6" x14ac:dyDescent="0.2">
      <c r="A876" s="171" t="e">
        <f>Welcome!#REF!</f>
        <v>#REF!</v>
      </c>
      <c r="B876" s="171" t="str">
        <f>_xlfn.XLOOKUP(Welcome!$E$10,'University List'!A:A,'University List'!B:B)</f>
        <v>XX</v>
      </c>
      <c r="C876" s="2" t="s">
        <v>321</v>
      </c>
      <c r="D876" s="2" t="s">
        <v>539</v>
      </c>
      <c r="E876" s="2" t="s">
        <v>533</v>
      </c>
      <c r="F876">
        <f>FTE!R76</f>
        <v>0</v>
      </c>
    </row>
    <row r="877" spans="1:6" x14ac:dyDescent="0.2">
      <c r="A877" s="171" t="e">
        <f>Welcome!#REF!</f>
        <v>#REF!</v>
      </c>
      <c r="B877" s="171" t="str">
        <f>_xlfn.XLOOKUP(Welcome!$E$10,'University List'!A:A,'University List'!B:B)</f>
        <v>XX</v>
      </c>
      <c r="C877" s="2" t="s">
        <v>321</v>
      </c>
      <c r="D877" s="2" t="s">
        <v>21</v>
      </c>
      <c r="E877" s="2" t="s">
        <v>533</v>
      </c>
      <c r="F877">
        <f>FTE!R78</f>
        <v>0</v>
      </c>
    </row>
    <row r="878" spans="1:6" x14ac:dyDescent="0.2">
      <c r="A878" s="171" t="e">
        <f>Welcome!#REF!</f>
        <v>#REF!</v>
      </c>
      <c r="B878" s="171" t="str">
        <f>_xlfn.XLOOKUP(Welcome!$E$10,'University List'!A:A,'University List'!B:B)</f>
        <v>XX</v>
      </c>
      <c r="C878" s="2" t="s">
        <v>321</v>
      </c>
      <c r="D878" s="2" t="s">
        <v>22</v>
      </c>
      <c r="E878" s="2" t="s">
        <v>46</v>
      </c>
      <c r="F878">
        <f>FTE!S57</f>
        <v>0</v>
      </c>
    </row>
    <row r="879" spans="1:6" x14ac:dyDescent="0.2">
      <c r="A879" s="171" t="e">
        <f>Welcome!#REF!</f>
        <v>#REF!</v>
      </c>
      <c r="B879" s="171" t="str">
        <f>_xlfn.XLOOKUP(Welcome!$E$10,'University List'!A:A,'University List'!B:B)</f>
        <v>XX</v>
      </c>
      <c r="C879" s="2" t="s">
        <v>321</v>
      </c>
      <c r="D879" s="2" t="s">
        <v>20</v>
      </c>
      <c r="E879" s="2" t="s">
        <v>46</v>
      </c>
      <c r="F879">
        <f>FTE!S58</f>
        <v>0</v>
      </c>
    </row>
    <row r="880" spans="1:6" x14ac:dyDescent="0.2">
      <c r="A880" s="171" t="e">
        <f>Welcome!#REF!</f>
        <v>#REF!</v>
      </c>
      <c r="B880" s="171" t="str">
        <f>_xlfn.XLOOKUP(Welcome!$E$10,'University List'!A:A,'University List'!B:B)</f>
        <v>XX</v>
      </c>
      <c r="C880" s="2" t="s">
        <v>321</v>
      </c>
      <c r="D880" s="2" t="s">
        <v>23</v>
      </c>
      <c r="E880" s="2" t="s">
        <v>46</v>
      </c>
      <c r="F880">
        <f>FTE!S59</f>
        <v>0</v>
      </c>
    </row>
    <row r="881" spans="1:6" x14ac:dyDescent="0.2">
      <c r="A881" s="171" t="e">
        <f>Welcome!#REF!</f>
        <v>#REF!</v>
      </c>
      <c r="B881" s="171" t="str">
        <f>_xlfn.XLOOKUP(Welcome!$E$10,'University List'!A:A,'University List'!B:B)</f>
        <v>XX</v>
      </c>
      <c r="C881" s="2" t="s">
        <v>321</v>
      </c>
      <c r="D881" s="2" t="s">
        <v>24</v>
      </c>
      <c r="E881" s="2" t="s">
        <v>46</v>
      </c>
      <c r="F881">
        <f>FTE!S60</f>
        <v>0</v>
      </c>
    </row>
    <row r="882" spans="1:6" x14ac:dyDescent="0.2">
      <c r="A882" s="171" t="e">
        <f>Welcome!#REF!</f>
        <v>#REF!</v>
      </c>
      <c r="B882" s="171" t="str">
        <f>_xlfn.XLOOKUP(Welcome!$E$10,'University List'!A:A,'University List'!B:B)</f>
        <v>XX</v>
      </c>
      <c r="C882" s="2" t="s">
        <v>321</v>
      </c>
      <c r="D882" s="2" t="s">
        <v>25</v>
      </c>
      <c r="E882" s="2" t="s">
        <v>46</v>
      </c>
      <c r="F882">
        <f>FTE!S61</f>
        <v>0</v>
      </c>
    </row>
    <row r="883" spans="1:6" x14ac:dyDescent="0.2">
      <c r="A883" s="171" t="e">
        <f>Welcome!#REF!</f>
        <v>#REF!</v>
      </c>
      <c r="B883" s="171" t="str">
        <f>_xlfn.XLOOKUP(Welcome!$E$10,'University List'!A:A,'University List'!B:B)</f>
        <v>XX</v>
      </c>
      <c r="C883" s="2" t="s">
        <v>321</v>
      </c>
      <c r="D883" s="2" t="s">
        <v>36</v>
      </c>
      <c r="E883" s="2" t="s">
        <v>46</v>
      </c>
      <c r="F883">
        <f>FTE!S62</f>
        <v>0</v>
      </c>
    </row>
    <row r="884" spans="1:6" x14ac:dyDescent="0.2">
      <c r="A884" s="171" t="e">
        <f>Welcome!#REF!</f>
        <v>#REF!</v>
      </c>
      <c r="B884" s="171" t="str">
        <f>_xlfn.XLOOKUP(Welcome!$E$10,'University List'!A:A,'University List'!B:B)</f>
        <v>XX</v>
      </c>
      <c r="C884" s="2" t="s">
        <v>321</v>
      </c>
      <c r="D884" s="2" t="s">
        <v>538</v>
      </c>
      <c r="E884" s="2" t="s">
        <v>46</v>
      </c>
      <c r="F884">
        <f>FTE!S63</f>
        <v>0</v>
      </c>
    </row>
    <row r="885" spans="1:6" x14ac:dyDescent="0.2">
      <c r="A885" s="171" t="e">
        <f>Welcome!#REF!</f>
        <v>#REF!</v>
      </c>
      <c r="B885" s="171" t="str">
        <f>_xlfn.XLOOKUP(Welcome!$E$10,'University List'!A:A,'University List'!B:B)</f>
        <v>XX</v>
      </c>
      <c r="C885" s="2" t="s">
        <v>321</v>
      </c>
      <c r="D885" s="2" t="s">
        <v>26</v>
      </c>
      <c r="E885" s="2" t="s">
        <v>46</v>
      </c>
      <c r="F885">
        <f>FTE!S65</f>
        <v>0</v>
      </c>
    </row>
    <row r="886" spans="1:6" x14ac:dyDescent="0.2">
      <c r="A886" s="171" t="e">
        <f>Welcome!#REF!</f>
        <v>#REF!</v>
      </c>
      <c r="B886" s="171" t="str">
        <f>_xlfn.XLOOKUP(Welcome!$E$10,'University List'!A:A,'University List'!B:B)</f>
        <v>XX</v>
      </c>
      <c r="C886" s="2" t="s">
        <v>321</v>
      </c>
      <c r="D886" s="2" t="s">
        <v>28</v>
      </c>
      <c r="E886" s="2" t="s">
        <v>46</v>
      </c>
      <c r="F886">
        <f>FTE!S66</f>
        <v>0</v>
      </c>
    </row>
    <row r="887" spans="1:6" x14ac:dyDescent="0.2">
      <c r="A887" s="171" t="e">
        <f>Welcome!#REF!</f>
        <v>#REF!</v>
      </c>
      <c r="B887" s="171" t="str">
        <f>_xlfn.XLOOKUP(Welcome!$E$10,'University List'!A:A,'University List'!B:B)</f>
        <v>XX</v>
      </c>
      <c r="C887" s="2" t="s">
        <v>321</v>
      </c>
      <c r="D887" s="2" t="s">
        <v>29</v>
      </c>
      <c r="E887" s="2" t="s">
        <v>46</v>
      </c>
      <c r="F887">
        <f>FTE!S67</f>
        <v>0</v>
      </c>
    </row>
    <row r="888" spans="1:6" x14ac:dyDescent="0.2">
      <c r="A888" s="171" t="e">
        <f>Welcome!#REF!</f>
        <v>#REF!</v>
      </c>
      <c r="B888" s="171" t="str">
        <f>_xlfn.XLOOKUP(Welcome!$E$10,'University List'!A:A,'University List'!B:B)</f>
        <v>XX</v>
      </c>
      <c r="C888" s="2" t="s">
        <v>321</v>
      </c>
      <c r="D888" s="2" t="s">
        <v>30</v>
      </c>
      <c r="E888" s="2" t="s">
        <v>46</v>
      </c>
      <c r="F888">
        <f>FTE!S68</f>
        <v>0</v>
      </c>
    </row>
    <row r="889" spans="1:6" x14ac:dyDescent="0.2">
      <c r="A889" s="171" t="e">
        <f>Welcome!#REF!</f>
        <v>#REF!</v>
      </c>
      <c r="B889" s="171" t="str">
        <f>_xlfn.XLOOKUP(Welcome!$E$10,'University List'!A:A,'University List'!B:B)</f>
        <v>XX</v>
      </c>
      <c r="C889" s="2" t="s">
        <v>321</v>
      </c>
      <c r="D889" s="2" t="s">
        <v>31</v>
      </c>
      <c r="E889" s="2" t="s">
        <v>46</v>
      </c>
      <c r="F889">
        <f>FTE!S69</f>
        <v>0</v>
      </c>
    </row>
    <row r="890" spans="1:6" x14ac:dyDescent="0.2">
      <c r="A890" s="171" t="e">
        <f>Welcome!#REF!</f>
        <v>#REF!</v>
      </c>
      <c r="B890" s="171" t="str">
        <f>_xlfn.XLOOKUP(Welcome!$E$10,'University List'!A:A,'University List'!B:B)</f>
        <v>XX</v>
      </c>
      <c r="C890" s="2" t="s">
        <v>321</v>
      </c>
      <c r="D890" s="2" t="s">
        <v>32</v>
      </c>
      <c r="E890" s="2" t="s">
        <v>46</v>
      </c>
      <c r="F890">
        <f>FTE!S70</f>
        <v>0</v>
      </c>
    </row>
    <row r="891" spans="1:6" x14ac:dyDescent="0.2">
      <c r="A891" s="171" t="e">
        <f>Welcome!#REF!</f>
        <v>#REF!</v>
      </c>
      <c r="B891" s="171" t="str">
        <f>_xlfn.XLOOKUP(Welcome!$E$10,'University List'!A:A,'University List'!B:B)</f>
        <v>XX</v>
      </c>
      <c r="C891" s="2" t="s">
        <v>321</v>
      </c>
      <c r="D891" s="2" t="s">
        <v>33</v>
      </c>
      <c r="E891" s="2" t="s">
        <v>46</v>
      </c>
      <c r="F891">
        <f>FTE!S71</f>
        <v>0</v>
      </c>
    </row>
    <row r="892" spans="1:6" x14ac:dyDescent="0.2">
      <c r="A892" s="171" t="e">
        <f>Welcome!#REF!</f>
        <v>#REF!</v>
      </c>
      <c r="B892" s="171" t="str">
        <f>_xlfn.XLOOKUP(Welcome!$E$10,'University List'!A:A,'University List'!B:B)</f>
        <v>XX</v>
      </c>
      <c r="C892" s="2" t="s">
        <v>321</v>
      </c>
      <c r="D892" s="2" t="s">
        <v>34</v>
      </c>
      <c r="E892" s="2" t="s">
        <v>46</v>
      </c>
      <c r="F892">
        <f>FTE!S72</f>
        <v>0</v>
      </c>
    </row>
    <row r="893" spans="1:6" x14ac:dyDescent="0.2">
      <c r="A893" s="171" t="e">
        <f>Welcome!#REF!</f>
        <v>#REF!</v>
      </c>
      <c r="B893" s="171" t="str">
        <f>_xlfn.XLOOKUP(Welcome!$E$10,'University List'!A:A,'University List'!B:B)</f>
        <v>XX</v>
      </c>
      <c r="C893" s="2" t="s">
        <v>321</v>
      </c>
      <c r="D893" s="2" t="s">
        <v>35</v>
      </c>
      <c r="E893" s="2" t="s">
        <v>46</v>
      </c>
      <c r="F893">
        <f>FTE!S73</f>
        <v>0</v>
      </c>
    </row>
    <row r="894" spans="1:6" x14ac:dyDescent="0.2">
      <c r="A894" s="171" t="e">
        <f>Welcome!#REF!</f>
        <v>#REF!</v>
      </c>
      <c r="B894" s="171" t="str">
        <f>_xlfn.XLOOKUP(Welcome!$E$10,'University List'!A:A,'University List'!B:B)</f>
        <v>XX</v>
      </c>
      <c r="C894" s="2" t="s">
        <v>321</v>
      </c>
      <c r="D894" s="2" t="s">
        <v>27</v>
      </c>
      <c r="E894" s="2" t="s">
        <v>46</v>
      </c>
      <c r="F894">
        <f>FTE!S74</f>
        <v>0</v>
      </c>
    </row>
    <row r="895" spans="1:6" x14ac:dyDescent="0.2">
      <c r="A895" s="171" t="e">
        <f>Welcome!#REF!</f>
        <v>#REF!</v>
      </c>
      <c r="B895" s="171" t="str">
        <f>_xlfn.XLOOKUP(Welcome!$E$10,'University List'!A:A,'University List'!B:B)</f>
        <v>XX</v>
      </c>
      <c r="C895" s="2" t="s">
        <v>321</v>
      </c>
      <c r="D895" s="2" t="s">
        <v>37</v>
      </c>
      <c r="E895" s="2" t="s">
        <v>46</v>
      </c>
      <c r="F895">
        <f>FTE!S75</f>
        <v>0</v>
      </c>
    </row>
    <row r="896" spans="1:6" x14ac:dyDescent="0.2">
      <c r="A896" s="171" t="e">
        <f>Welcome!#REF!</f>
        <v>#REF!</v>
      </c>
      <c r="B896" s="171" t="str">
        <f>_xlfn.XLOOKUP(Welcome!$E$10,'University List'!A:A,'University List'!B:B)</f>
        <v>XX</v>
      </c>
      <c r="C896" s="2" t="s">
        <v>321</v>
      </c>
      <c r="D896" s="2" t="s">
        <v>539</v>
      </c>
      <c r="E896" s="2" t="s">
        <v>46</v>
      </c>
      <c r="F896">
        <f>FTE!S76</f>
        <v>0</v>
      </c>
    </row>
    <row r="897" spans="1:6" x14ac:dyDescent="0.2">
      <c r="A897" s="171" t="e">
        <f>Welcome!#REF!</f>
        <v>#REF!</v>
      </c>
      <c r="B897" s="171" t="str">
        <f>_xlfn.XLOOKUP(Welcome!$E$10,'University List'!A:A,'University List'!B:B)</f>
        <v>XX</v>
      </c>
      <c r="C897" s="2" t="s">
        <v>321</v>
      </c>
      <c r="D897" s="2" t="s">
        <v>21</v>
      </c>
      <c r="E897" s="2" t="s">
        <v>46</v>
      </c>
      <c r="F897">
        <f>FTE!S78</f>
        <v>0</v>
      </c>
    </row>
    <row r="898" spans="1:6" x14ac:dyDescent="0.2">
      <c r="A898" s="171" t="e">
        <f>Welcome!#REF!</f>
        <v>#REF!</v>
      </c>
      <c r="B898" s="171" t="str">
        <f>_xlfn.XLOOKUP(Welcome!$E$10,'University List'!A:A,'University List'!B:B)</f>
        <v>XX</v>
      </c>
      <c r="C898" s="2" t="s">
        <v>321</v>
      </c>
      <c r="D898" s="2" t="s">
        <v>22</v>
      </c>
      <c r="E898" s="2" t="s">
        <v>141</v>
      </c>
      <c r="F898">
        <f>SUM(FTE!Q57:S57)</f>
        <v>0</v>
      </c>
    </row>
    <row r="899" spans="1:6" x14ac:dyDescent="0.2">
      <c r="A899" s="171" t="e">
        <f>Welcome!#REF!</f>
        <v>#REF!</v>
      </c>
      <c r="B899" s="171" t="str">
        <f>_xlfn.XLOOKUP(Welcome!$E$10,'University List'!A:A,'University List'!B:B)</f>
        <v>XX</v>
      </c>
      <c r="C899" s="2" t="s">
        <v>321</v>
      </c>
      <c r="D899" s="2" t="s">
        <v>20</v>
      </c>
      <c r="E899" s="2" t="s">
        <v>141</v>
      </c>
      <c r="F899">
        <f>SUM(FTE!Q58:S58)</f>
        <v>0</v>
      </c>
    </row>
    <row r="900" spans="1:6" x14ac:dyDescent="0.2">
      <c r="A900" s="171" t="e">
        <f>Welcome!#REF!</f>
        <v>#REF!</v>
      </c>
      <c r="B900" s="171" t="str">
        <f>_xlfn.XLOOKUP(Welcome!$E$10,'University List'!A:A,'University List'!B:B)</f>
        <v>XX</v>
      </c>
      <c r="C900" s="2" t="s">
        <v>321</v>
      </c>
      <c r="D900" s="2" t="s">
        <v>23</v>
      </c>
      <c r="E900" s="2" t="s">
        <v>141</v>
      </c>
      <c r="F900">
        <f>SUM(FTE!Q59:S59)</f>
        <v>0</v>
      </c>
    </row>
    <row r="901" spans="1:6" x14ac:dyDescent="0.2">
      <c r="A901" s="171" t="e">
        <f>Welcome!#REF!</f>
        <v>#REF!</v>
      </c>
      <c r="B901" s="171" t="str">
        <f>_xlfn.XLOOKUP(Welcome!$E$10,'University List'!A:A,'University List'!B:B)</f>
        <v>XX</v>
      </c>
      <c r="C901" s="2" t="s">
        <v>321</v>
      </c>
      <c r="D901" s="2" t="s">
        <v>24</v>
      </c>
      <c r="E901" s="2" t="s">
        <v>141</v>
      </c>
      <c r="F901">
        <f>SUM(FTE!Q60:S60)</f>
        <v>0</v>
      </c>
    </row>
    <row r="902" spans="1:6" x14ac:dyDescent="0.2">
      <c r="A902" s="171" t="e">
        <f>Welcome!#REF!</f>
        <v>#REF!</v>
      </c>
      <c r="B902" s="171" t="str">
        <f>_xlfn.XLOOKUP(Welcome!$E$10,'University List'!A:A,'University List'!B:B)</f>
        <v>XX</v>
      </c>
      <c r="C902" s="2" t="s">
        <v>321</v>
      </c>
      <c r="D902" s="2" t="s">
        <v>25</v>
      </c>
      <c r="E902" s="2" t="s">
        <v>141</v>
      </c>
      <c r="F902">
        <f>SUM(FTE!Q61:S61)</f>
        <v>0</v>
      </c>
    </row>
    <row r="903" spans="1:6" x14ac:dyDescent="0.2">
      <c r="A903" s="171" t="e">
        <f>Welcome!#REF!</f>
        <v>#REF!</v>
      </c>
      <c r="B903" s="171" t="str">
        <f>_xlfn.XLOOKUP(Welcome!$E$10,'University List'!A:A,'University List'!B:B)</f>
        <v>XX</v>
      </c>
      <c r="C903" s="2" t="s">
        <v>321</v>
      </c>
      <c r="D903" s="2" t="s">
        <v>36</v>
      </c>
      <c r="E903" s="2" t="s">
        <v>141</v>
      </c>
      <c r="F903">
        <f>SUM(FTE!Q62:S62)</f>
        <v>0</v>
      </c>
    </row>
    <row r="904" spans="1:6" x14ac:dyDescent="0.2">
      <c r="A904" s="171" t="e">
        <f>Welcome!#REF!</f>
        <v>#REF!</v>
      </c>
      <c r="B904" s="171" t="str">
        <f>_xlfn.XLOOKUP(Welcome!$E$10,'University List'!A:A,'University List'!B:B)</f>
        <v>XX</v>
      </c>
      <c r="C904" s="2" t="s">
        <v>321</v>
      </c>
      <c r="D904" s="2" t="s">
        <v>538</v>
      </c>
      <c r="E904" s="2" t="s">
        <v>141</v>
      </c>
      <c r="F904">
        <f>SUM(FTE!Q63:S63)</f>
        <v>0</v>
      </c>
    </row>
    <row r="905" spans="1:6" x14ac:dyDescent="0.2">
      <c r="A905" s="171" t="e">
        <f>Welcome!#REF!</f>
        <v>#REF!</v>
      </c>
      <c r="B905" s="171" t="str">
        <f>_xlfn.XLOOKUP(Welcome!$E$10,'University List'!A:A,'University List'!B:B)</f>
        <v>XX</v>
      </c>
      <c r="C905" s="2" t="s">
        <v>321</v>
      </c>
      <c r="D905" s="2" t="s">
        <v>26</v>
      </c>
      <c r="E905" s="2" t="s">
        <v>141</v>
      </c>
      <c r="F905">
        <f>SUM(FTE!Q65:S65)</f>
        <v>0</v>
      </c>
    </row>
    <row r="906" spans="1:6" x14ac:dyDescent="0.2">
      <c r="A906" s="171" t="e">
        <f>Welcome!#REF!</f>
        <v>#REF!</v>
      </c>
      <c r="B906" s="171" t="str">
        <f>_xlfn.XLOOKUP(Welcome!$E$10,'University List'!A:A,'University List'!B:B)</f>
        <v>XX</v>
      </c>
      <c r="C906" s="2" t="s">
        <v>321</v>
      </c>
      <c r="D906" s="2" t="s">
        <v>28</v>
      </c>
      <c r="E906" s="2" t="s">
        <v>141</v>
      </c>
      <c r="F906">
        <f>SUM(FTE!Q66:S66)</f>
        <v>0</v>
      </c>
    </row>
    <row r="907" spans="1:6" x14ac:dyDescent="0.2">
      <c r="A907" s="171" t="e">
        <f>Welcome!#REF!</f>
        <v>#REF!</v>
      </c>
      <c r="B907" s="171" t="str">
        <f>_xlfn.XLOOKUP(Welcome!$E$10,'University List'!A:A,'University List'!B:B)</f>
        <v>XX</v>
      </c>
      <c r="C907" s="2" t="s">
        <v>321</v>
      </c>
      <c r="D907" s="2" t="s">
        <v>29</v>
      </c>
      <c r="E907" s="2" t="s">
        <v>141</v>
      </c>
      <c r="F907">
        <f>SUM(FTE!Q67:S67)</f>
        <v>0</v>
      </c>
    </row>
    <row r="908" spans="1:6" x14ac:dyDescent="0.2">
      <c r="A908" s="171" t="e">
        <f>Welcome!#REF!</f>
        <v>#REF!</v>
      </c>
      <c r="B908" s="171" t="str">
        <f>_xlfn.XLOOKUP(Welcome!$E$10,'University List'!A:A,'University List'!B:B)</f>
        <v>XX</v>
      </c>
      <c r="C908" s="2" t="s">
        <v>321</v>
      </c>
      <c r="D908" s="2" t="s">
        <v>30</v>
      </c>
      <c r="E908" s="2" t="s">
        <v>141</v>
      </c>
      <c r="F908">
        <f>SUM(FTE!Q68:S68)</f>
        <v>0</v>
      </c>
    </row>
    <row r="909" spans="1:6" x14ac:dyDescent="0.2">
      <c r="A909" s="171" t="e">
        <f>Welcome!#REF!</f>
        <v>#REF!</v>
      </c>
      <c r="B909" s="171" t="str">
        <f>_xlfn.XLOOKUP(Welcome!$E$10,'University List'!A:A,'University List'!B:B)</f>
        <v>XX</v>
      </c>
      <c r="C909" s="2" t="s">
        <v>321</v>
      </c>
      <c r="D909" s="2" t="s">
        <v>31</v>
      </c>
      <c r="E909" s="2" t="s">
        <v>141</v>
      </c>
      <c r="F909">
        <f>SUM(FTE!Q69:S69)</f>
        <v>0</v>
      </c>
    </row>
    <row r="910" spans="1:6" x14ac:dyDescent="0.2">
      <c r="A910" s="171" t="e">
        <f>Welcome!#REF!</f>
        <v>#REF!</v>
      </c>
      <c r="B910" s="171" t="str">
        <f>_xlfn.XLOOKUP(Welcome!$E$10,'University List'!A:A,'University List'!B:B)</f>
        <v>XX</v>
      </c>
      <c r="C910" s="2" t="s">
        <v>321</v>
      </c>
      <c r="D910" s="2" t="s">
        <v>32</v>
      </c>
      <c r="E910" s="2" t="s">
        <v>141</v>
      </c>
      <c r="F910">
        <f>SUM(FTE!Q70:S70)</f>
        <v>0</v>
      </c>
    </row>
    <row r="911" spans="1:6" x14ac:dyDescent="0.2">
      <c r="A911" s="171" t="e">
        <f>Welcome!#REF!</f>
        <v>#REF!</v>
      </c>
      <c r="B911" s="171" t="str">
        <f>_xlfn.XLOOKUP(Welcome!$E$10,'University List'!A:A,'University List'!B:B)</f>
        <v>XX</v>
      </c>
      <c r="C911" s="2" t="s">
        <v>321</v>
      </c>
      <c r="D911" s="2" t="s">
        <v>33</v>
      </c>
      <c r="E911" s="2" t="s">
        <v>141</v>
      </c>
      <c r="F911">
        <f>SUM(FTE!Q71:S71)</f>
        <v>0</v>
      </c>
    </row>
    <row r="912" spans="1:6" x14ac:dyDescent="0.2">
      <c r="A912" s="171" t="e">
        <f>Welcome!#REF!</f>
        <v>#REF!</v>
      </c>
      <c r="B912" s="171" t="str">
        <f>_xlfn.XLOOKUP(Welcome!$E$10,'University List'!A:A,'University List'!B:B)</f>
        <v>XX</v>
      </c>
      <c r="C912" s="2" t="s">
        <v>321</v>
      </c>
      <c r="D912" s="2" t="s">
        <v>34</v>
      </c>
      <c r="E912" s="2" t="s">
        <v>141</v>
      </c>
      <c r="F912">
        <f>SUM(FTE!Q72:S72)</f>
        <v>0</v>
      </c>
    </row>
    <row r="913" spans="1:6" x14ac:dyDescent="0.2">
      <c r="A913" s="171" t="e">
        <f>Welcome!#REF!</f>
        <v>#REF!</v>
      </c>
      <c r="B913" s="171" t="str">
        <f>_xlfn.XLOOKUP(Welcome!$E$10,'University List'!A:A,'University List'!B:B)</f>
        <v>XX</v>
      </c>
      <c r="C913" s="2" t="s">
        <v>321</v>
      </c>
      <c r="D913" s="2" t="s">
        <v>35</v>
      </c>
      <c r="E913" s="2" t="s">
        <v>141</v>
      </c>
      <c r="F913">
        <f>SUM(FTE!Q73:S73)</f>
        <v>0</v>
      </c>
    </row>
    <row r="914" spans="1:6" x14ac:dyDescent="0.2">
      <c r="A914" s="171" t="e">
        <f>Welcome!#REF!</f>
        <v>#REF!</v>
      </c>
      <c r="B914" s="171" t="str">
        <f>_xlfn.XLOOKUP(Welcome!$E$10,'University List'!A:A,'University List'!B:B)</f>
        <v>XX</v>
      </c>
      <c r="C914" s="2" t="s">
        <v>321</v>
      </c>
      <c r="D914" s="2" t="s">
        <v>27</v>
      </c>
      <c r="E914" s="2" t="s">
        <v>141</v>
      </c>
      <c r="F914">
        <f>SUM(FTE!Q74:S74)</f>
        <v>0</v>
      </c>
    </row>
    <row r="915" spans="1:6" x14ac:dyDescent="0.2">
      <c r="A915" s="171" t="e">
        <f>Welcome!#REF!</f>
        <v>#REF!</v>
      </c>
      <c r="B915" s="171" t="str">
        <f>_xlfn.XLOOKUP(Welcome!$E$10,'University List'!A:A,'University List'!B:B)</f>
        <v>XX</v>
      </c>
      <c r="C915" s="2" t="s">
        <v>321</v>
      </c>
      <c r="D915" s="2" t="s">
        <v>37</v>
      </c>
      <c r="E915" s="2" t="s">
        <v>141</v>
      </c>
      <c r="F915">
        <f>SUM(FTE!Q75:S75)</f>
        <v>0</v>
      </c>
    </row>
    <row r="916" spans="1:6" x14ac:dyDescent="0.2">
      <c r="A916" s="171" t="e">
        <f>Welcome!#REF!</f>
        <v>#REF!</v>
      </c>
      <c r="B916" s="171" t="str">
        <f>_xlfn.XLOOKUP(Welcome!$E$10,'University List'!A:A,'University List'!B:B)</f>
        <v>XX</v>
      </c>
      <c r="C916" s="2" t="s">
        <v>321</v>
      </c>
      <c r="D916" s="2" t="s">
        <v>539</v>
      </c>
      <c r="E916" s="2" t="s">
        <v>141</v>
      </c>
      <c r="F916">
        <f>SUM(FTE!Q76:S76)</f>
        <v>0</v>
      </c>
    </row>
    <row r="917" spans="1:6" x14ac:dyDescent="0.2">
      <c r="A917" s="171" t="e">
        <f>Welcome!#REF!</f>
        <v>#REF!</v>
      </c>
      <c r="B917" s="171" t="str">
        <f>_xlfn.XLOOKUP(Welcome!$E$10,'University List'!A:A,'University List'!B:B)</f>
        <v>XX</v>
      </c>
      <c r="C917" s="2" t="s">
        <v>321</v>
      </c>
      <c r="D917" s="2" t="s">
        <v>21</v>
      </c>
      <c r="E917" s="2" t="s">
        <v>141</v>
      </c>
      <c r="F917">
        <f>SUM(FTE!Q78:S78)</f>
        <v>0</v>
      </c>
    </row>
    <row r="918" spans="1:6" x14ac:dyDescent="0.2">
      <c r="A918" s="171" t="e">
        <f>Welcome!#REF!</f>
        <v>#REF!</v>
      </c>
      <c r="B918" s="171" t="str">
        <f>_xlfn.XLOOKUP(Welcome!$E$10,'University List'!A:A,'University List'!B:B)</f>
        <v>XX</v>
      </c>
      <c r="C918" t="s">
        <v>299</v>
      </c>
      <c r="D918" s="2" t="s">
        <v>22</v>
      </c>
      <c r="E918" s="2" t="s">
        <v>532</v>
      </c>
      <c r="F918">
        <f>'Age Profile'!B7</f>
        <v>0</v>
      </c>
    </row>
    <row r="919" spans="1:6" x14ac:dyDescent="0.2">
      <c r="A919" s="171" t="e">
        <f>Welcome!#REF!</f>
        <v>#REF!</v>
      </c>
      <c r="B919" s="171" t="str">
        <f>_xlfn.XLOOKUP(Welcome!$E$10,'University List'!A:A,'University List'!B:B)</f>
        <v>XX</v>
      </c>
      <c r="C919" t="s">
        <v>299</v>
      </c>
      <c r="D919" s="2" t="s">
        <v>20</v>
      </c>
      <c r="E919" s="2" t="s">
        <v>532</v>
      </c>
      <c r="F919">
        <f>'Age Profile'!B8</f>
        <v>0</v>
      </c>
    </row>
    <row r="920" spans="1:6" x14ac:dyDescent="0.2">
      <c r="A920" s="171" t="e">
        <f>Welcome!#REF!</f>
        <v>#REF!</v>
      </c>
      <c r="B920" s="171" t="str">
        <f>_xlfn.XLOOKUP(Welcome!$E$10,'University List'!A:A,'University List'!B:B)</f>
        <v>XX</v>
      </c>
      <c r="C920" t="s">
        <v>299</v>
      </c>
      <c r="D920" s="2" t="s">
        <v>23</v>
      </c>
      <c r="E920" s="2" t="s">
        <v>532</v>
      </c>
      <c r="F920">
        <f>'Age Profile'!B9</f>
        <v>0</v>
      </c>
    </row>
    <row r="921" spans="1:6" x14ac:dyDescent="0.2">
      <c r="A921" s="171" t="e">
        <f>Welcome!#REF!</f>
        <v>#REF!</v>
      </c>
      <c r="B921" s="171" t="str">
        <f>_xlfn.XLOOKUP(Welcome!$E$10,'University List'!A:A,'University List'!B:B)</f>
        <v>XX</v>
      </c>
      <c r="C921" t="s">
        <v>299</v>
      </c>
      <c r="D921" s="2" t="s">
        <v>24</v>
      </c>
      <c r="E921" s="2" t="s">
        <v>532</v>
      </c>
      <c r="F921">
        <f>'Age Profile'!B10</f>
        <v>0</v>
      </c>
    </row>
    <row r="922" spans="1:6" x14ac:dyDescent="0.2">
      <c r="A922" s="171" t="e">
        <f>Welcome!#REF!</f>
        <v>#REF!</v>
      </c>
      <c r="B922" s="171" t="str">
        <f>_xlfn.XLOOKUP(Welcome!$E$10,'University List'!A:A,'University List'!B:B)</f>
        <v>XX</v>
      </c>
      <c r="C922" t="s">
        <v>299</v>
      </c>
      <c r="D922" s="2" t="s">
        <v>25</v>
      </c>
      <c r="E922" s="2" t="s">
        <v>532</v>
      </c>
      <c r="F922">
        <f>'Age Profile'!B11</f>
        <v>0</v>
      </c>
    </row>
    <row r="923" spans="1:6" x14ac:dyDescent="0.2">
      <c r="A923" s="171" t="e">
        <f>Welcome!#REF!</f>
        <v>#REF!</v>
      </c>
      <c r="B923" s="171" t="str">
        <f>_xlfn.XLOOKUP(Welcome!$E$10,'University List'!A:A,'University List'!B:B)</f>
        <v>XX</v>
      </c>
      <c r="C923" t="s">
        <v>299</v>
      </c>
      <c r="D923" s="2" t="s">
        <v>36</v>
      </c>
      <c r="E923" s="2" t="s">
        <v>532</v>
      </c>
      <c r="F923">
        <f>'Age Profile'!B12</f>
        <v>0</v>
      </c>
    </row>
    <row r="924" spans="1:6" x14ac:dyDescent="0.2">
      <c r="A924" s="171" t="e">
        <f>Welcome!#REF!</f>
        <v>#REF!</v>
      </c>
      <c r="B924" s="171" t="str">
        <f>_xlfn.XLOOKUP(Welcome!$E$10,'University List'!A:A,'University List'!B:B)</f>
        <v>XX</v>
      </c>
      <c r="C924" t="s">
        <v>299</v>
      </c>
      <c r="D924" s="2" t="s">
        <v>538</v>
      </c>
      <c r="E924" s="2" t="s">
        <v>532</v>
      </c>
      <c r="F924">
        <f>'Age Profile'!B13</f>
        <v>0</v>
      </c>
    </row>
    <row r="925" spans="1:6" x14ac:dyDescent="0.2">
      <c r="A925" s="171" t="e">
        <f>Welcome!#REF!</f>
        <v>#REF!</v>
      </c>
      <c r="B925" s="171" t="str">
        <f>_xlfn.XLOOKUP(Welcome!$E$10,'University List'!A:A,'University List'!B:B)</f>
        <v>XX</v>
      </c>
      <c r="C925" t="s">
        <v>299</v>
      </c>
      <c r="D925" s="2" t="s">
        <v>26</v>
      </c>
      <c r="E925" s="2" t="s">
        <v>532</v>
      </c>
      <c r="F925">
        <f>'Age Profile'!B15</f>
        <v>0</v>
      </c>
    </row>
    <row r="926" spans="1:6" x14ac:dyDescent="0.2">
      <c r="A926" s="171" t="e">
        <f>Welcome!#REF!</f>
        <v>#REF!</v>
      </c>
      <c r="B926" s="171" t="str">
        <f>_xlfn.XLOOKUP(Welcome!$E$10,'University List'!A:A,'University List'!B:B)</f>
        <v>XX</v>
      </c>
      <c r="C926" t="s">
        <v>299</v>
      </c>
      <c r="D926" s="2" t="s">
        <v>28</v>
      </c>
      <c r="E926" s="2" t="s">
        <v>532</v>
      </c>
      <c r="F926">
        <f>'Age Profile'!B16</f>
        <v>0</v>
      </c>
    </row>
    <row r="927" spans="1:6" x14ac:dyDescent="0.2">
      <c r="A927" s="171" t="e">
        <f>Welcome!#REF!</f>
        <v>#REF!</v>
      </c>
      <c r="B927" s="171" t="str">
        <f>_xlfn.XLOOKUP(Welcome!$E$10,'University List'!A:A,'University List'!B:B)</f>
        <v>XX</v>
      </c>
      <c r="C927" t="s">
        <v>299</v>
      </c>
      <c r="D927" s="2" t="s">
        <v>29</v>
      </c>
      <c r="E927" s="2" t="s">
        <v>532</v>
      </c>
      <c r="F927">
        <f>'Age Profile'!B17</f>
        <v>0</v>
      </c>
    </row>
    <row r="928" spans="1:6" x14ac:dyDescent="0.2">
      <c r="A928" s="171" t="e">
        <f>Welcome!#REF!</f>
        <v>#REF!</v>
      </c>
      <c r="B928" s="171" t="str">
        <f>_xlfn.XLOOKUP(Welcome!$E$10,'University List'!A:A,'University List'!B:B)</f>
        <v>XX</v>
      </c>
      <c r="C928" t="s">
        <v>299</v>
      </c>
      <c r="D928" s="2" t="s">
        <v>30</v>
      </c>
      <c r="E928" s="2" t="s">
        <v>532</v>
      </c>
      <c r="F928">
        <f>'Age Profile'!B18</f>
        <v>0</v>
      </c>
    </row>
    <row r="929" spans="1:6" x14ac:dyDescent="0.2">
      <c r="A929" s="171" t="e">
        <f>Welcome!#REF!</f>
        <v>#REF!</v>
      </c>
      <c r="B929" s="171" t="str">
        <f>_xlfn.XLOOKUP(Welcome!$E$10,'University List'!A:A,'University List'!B:B)</f>
        <v>XX</v>
      </c>
      <c r="C929" t="s">
        <v>299</v>
      </c>
      <c r="D929" s="2" t="s">
        <v>31</v>
      </c>
      <c r="E929" s="2" t="s">
        <v>532</v>
      </c>
      <c r="F929">
        <f>'Age Profile'!B19</f>
        <v>0</v>
      </c>
    </row>
    <row r="930" spans="1:6" x14ac:dyDescent="0.2">
      <c r="A930" s="171" t="e">
        <f>Welcome!#REF!</f>
        <v>#REF!</v>
      </c>
      <c r="B930" s="171" t="str">
        <f>_xlfn.XLOOKUP(Welcome!$E$10,'University List'!A:A,'University List'!B:B)</f>
        <v>XX</v>
      </c>
      <c r="C930" t="s">
        <v>299</v>
      </c>
      <c r="D930" s="2" t="s">
        <v>32</v>
      </c>
      <c r="E930" s="2" t="s">
        <v>532</v>
      </c>
      <c r="F930">
        <f>'Age Profile'!B20</f>
        <v>0</v>
      </c>
    </row>
    <row r="931" spans="1:6" x14ac:dyDescent="0.2">
      <c r="A931" s="171" t="e">
        <f>Welcome!#REF!</f>
        <v>#REF!</v>
      </c>
      <c r="B931" s="171" t="str">
        <f>_xlfn.XLOOKUP(Welcome!$E$10,'University List'!A:A,'University List'!B:B)</f>
        <v>XX</v>
      </c>
      <c r="C931" t="s">
        <v>299</v>
      </c>
      <c r="D931" s="2" t="s">
        <v>33</v>
      </c>
      <c r="E931" s="2" t="s">
        <v>532</v>
      </c>
      <c r="F931">
        <f>'Age Profile'!B21</f>
        <v>0</v>
      </c>
    </row>
    <row r="932" spans="1:6" x14ac:dyDescent="0.2">
      <c r="A932" s="171" t="e">
        <f>Welcome!#REF!</f>
        <v>#REF!</v>
      </c>
      <c r="B932" s="171" t="str">
        <f>_xlfn.XLOOKUP(Welcome!$E$10,'University List'!A:A,'University List'!B:B)</f>
        <v>XX</v>
      </c>
      <c r="C932" t="s">
        <v>299</v>
      </c>
      <c r="D932" s="2" t="s">
        <v>34</v>
      </c>
      <c r="E932" s="2" t="s">
        <v>532</v>
      </c>
      <c r="F932">
        <f>'Age Profile'!B22</f>
        <v>0</v>
      </c>
    </row>
    <row r="933" spans="1:6" x14ac:dyDescent="0.2">
      <c r="A933" s="171" t="e">
        <f>Welcome!#REF!</f>
        <v>#REF!</v>
      </c>
      <c r="B933" s="171" t="str">
        <f>_xlfn.XLOOKUP(Welcome!$E$10,'University List'!A:A,'University List'!B:B)</f>
        <v>XX</v>
      </c>
      <c r="C933" t="s">
        <v>299</v>
      </c>
      <c r="D933" s="2" t="s">
        <v>35</v>
      </c>
      <c r="E933" s="2" t="s">
        <v>532</v>
      </c>
      <c r="F933">
        <f>'Age Profile'!B23</f>
        <v>0</v>
      </c>
    </row>
    <row r="934" spans="1:6" x14ac:dyDescent="0.2">
      <c r="A934" s="171" t="e">
        <f>Welcome!#REF!</f>
        <v>#REF!</v>
      </c>
      <c r="B934" s="171" t="str">
        <f>_xlfn.XLOOKUP(Welcome!$E$10,'University List'!A:A,'University List'!B:B)</f>
        <v>XX</v>
      </c>
      <c r="C934" t="s">
        <v>299</v>
      </c>
      <c r="D934" s="2" t="s">
        <v>27</v>
      </c>
      <c r="E934" s="2" t="s">
        <v>532</v>
      </c>
      <c r="F934">
        <f>'Age Profile'!B24</f>
        <v>0</v>
      </c>
    </row>
    <row r="935" spans="1:6" x14ac:dyDescent="0.2">
      <c r="A935" s="171" t="e">
        <f>Welcome!#REF!</f>
        <v>#REF!</v>
      </c>
      <c r="B935" s="171" t="str">
        <f>_xlfn.XLOOKUP(Welcome!$E$10,'University List'!A:A,'University List'!B:B)</f>
        <v>XX</v>
      </c>
      <c r="C935" t="s">
        <v>299</v>
      </c>
      <c r="D935" s="2" t="s">
        <v>37</v>
      </c>
      <c r="E935" s="2" t="s">
        <v>532</v>
      </c>
      <c r="F935">
        <f>'Age Profile'!B25</f>
        <v>0</v>
      </c>
    </row>
    <row r="936" spans="1:6" x14ac:dyDescent="0.2">
      <c r="A936" s="171" t="e">
        <f>Welcome!#REF!</f>
        <v>#REF!</v>
      </c>
      <c r="B936" s="171" t="str">
        <f>_xlfn.XLOOKUP(Welcome!$E$10,'University List'!A:A,'University List'!B:B)</f>
        <v>XX</v>
      </c>
      <c r="C936" t="s">
        <v>299</v>
      </c>
      <c r="D936" s="2" t="s">
        <v>539</v>
      </c>
      <c r="E936" s="2" t="s">
        <v>532</v>
      </c>
      <c r="F936">
        <f>'Age Profile'!B26</f>
        <v>0</v>
      </c>
    </row>
    <row r="937" spans="1:6" x14ac:dyDescent="0.2">
      <c r="A937" s="171" t="e">
        <f>Welcome!#REF!</f>
        <v>#REF!</v>
      </c>
      <c r="B937" s="171" t="str">
        <f>_xlfn.XLOOKUP(Welcome!$E$10,'University List'!A:A,'University List'!B:B)</f>
        <v>XX</v>
      </c>
      <c r="C937" t="s">
        <v>299</v>
      </c>
      <c r="D937" s="2" t="s">
        <v>21</v>
      </c>
      <c r="E937" s="2" t="s">
        <v>532</v>
      </c>
      <c r="F937">
        <f>'Age Profile'!B28</f>
        <v>0</v>
      </c>
    </row>
    <row r="938" spans="1:6" x14ac:dyDescent="0.2">
      <c r="A938" s="171" t="e">
        <f>Welcome!#REF!</f>
        <v>#REF!</v>
      </c>
      <c r="B938" s="171" t="str">
        <f>_xlfn.XLOOKUP(Welcome!$E$10,'University List'!A:A,'University List'!B:B)</f>
        <v>XX</v>
      </c>
      <c r="C938" t="s">
        <v>299</v>
      </c>
      <c r="D938" s="2" t="s">
        <v>22</v>
      </c>
      <c r="E938" s="2" t="s">
        <v>533</v>
      </c>
      <c r="F938">
        <f>'Age Profile'!C7</f>
        <v>0</v>
      </c>
    </row>
    <row r="939" spans="1:6" x14ac:dyDescent="0.2">
      <c r="A939" s="171" t="e">
        <f>Welcome!#REF!</f>
        <v>#REF!</v>
      </c>
      <c r="B939" s="171" t="str">
        <f>_xlfn.XLOOKUP(Welcome!$E$10,'University List'!A:A,'University List'!B:B)</f>
        <v>XX</v>
      </c>
      <c r="C939" t="s">
        <v>299</v>
      </c>
      <c r="D939" s="2" t="s">
        <v>20</v>
      </c>
      <c r="E939" s="2" t="s">
        <v>533</v>
      </c>
      <c r="F939">
        <f>'Age Profile'!C8</f>
        <v>0</v>
      </c>
    </row>
    <row r="940" spans="1:6" x14ac:dyDescent="0.2">
      <c r="A940" s="171" t="e">
        <f>Welcome!#REF!</f>
        <v>#REF!</v>
      </c>
      <c r="B940" s="171" t="str">
        <f>_xlfn.XLOOKUP(Welcome!$E$10,'University List'!A:A,'University List'!B:B)</f>
        <v>XX</v>
      </c>
      <c r="C940" t="s">
        <v>299</v>
      </c>
      <c r="D940" s="2" t="s">
        <v>23</v>
      </c>
      <c r="E940" s="2" t="s">
        <v>533</v>
      </c>
      <c r="F940">
        <f>'Age Profile'!C9</f>
        <v>0</v>
      </c>
    </row>
    <row r="941" spans="1:6" x14ac:dyDescent="0.2">
      <c r="A941" s="171" t="e">
        <f>Welcome!#REF!</f>
        <v>#REF!</v>
      </c>
      <c r="B941" s="171" t="str">
        <f>_xlfn.XLOOKUP(Welcome!$E$10,'University List'!A:A,'University List'!B:B)</f>
        <v>XX</v>
      </c>
      <c r="C941" t="s">
        <v>299</v>
      </c>
      <c r="D941" s="2" t="s">
        <v>24</v>
      </c>
      <c r="E941" s="2" t="s">
        <v>533</v>
      </c>
      <c r="F941">
        <f>'Age Profile'!C10</f>
        <v>0</v>
      </c>
    </row>
    <row r="942" spans="1:6" x14ac:dyDescent="0.2">
      <c r="A942" s="171" t="e">
        <f>Welcome!#REF!</f>
        <v>#REF!</v>
      </c>
      <c r="B942" s="171" t="str">
        <f>_xlfn.XLOOKUP(Welcome!$E$10,'University List'!A:A,'University List'!B:B)</f>
        <v>XX</v>
      </c>
      <c r="C942" t="s">
        <v>299</v>
      </c>
      <c r="D942" s="2" t="s">
        <v>25</v>
      </c>
      <c r="E942" s="2" t="s">
        <v>533</v>
      </c>
      <c r="F942">
        <f>'Age Profile'!C11</f>
        <v>0</v>
      </c>
    </row>
    <row r="943" spans="1:6" x14ac:dyDescent="0.2">
      <c r="A943" s="171" t="e">
        <f>Welcome!#REF!</f>
        <v>#REF!</v>
      </c>
      <c r="B943" s="171" t="str">
        <f>_xlfn.XLOOKUP(Welcome!$E$10,'University List'!A:A,'University List'!B:B)</f>
        <v>XX</v>
      </c>
      <c r="C943" t="s">
        <v>299</v>
      </c>
      <c r="D943" s="2" t="s">
        <v>36</v>
      </c>
      <c r="E943" s="2" t="s">
        <v>533</v>
      </c>
      <c r="F943">
        <f>'Age Profile'!C12</f>
        <v>0</v>
      </c>
    </row>
    <row r="944" spans="1:6" x14ac:dyDescent="0.2">
      <c r="A944" s="171" t="e">
        <f>Welcome!#REF!</f>
        <v>#REF!</v>
      </c>
      <c r="B944" s="171" t="str">
        <f>_xlfn.XLOOKUP(Welcome!$E$10,'University List'!A:A,'University List'!B:B)</f>
        <v>XX</v>
      </c>
      <c r="C944" t="s">
        <v>299</v>
      </c>
      <c r="D944" s="2" t="s">
        <v>538</v>
      </c>
      <c r="E944" s="2" t="s">
        <v>533</v>
      </c>
      <c r="F944">
        <f>'Age Profile'!C13</f>
        <v>0</v>
      </c>
    </row>
    <row r="945" spans="1:6" x14ac:dyDescent="0.2">
      <c r="A945" s="171" t="e">
        <f>Welcome!#REF!</f>
        <v>#REF!</v>
      </c>
      <c r="B945" s="171" t="str">
        <f>_xlfn.XLOOKUP(Welcome!$E$10,'University List'!A:A,'University List'!B:B)</f>
        <v>XX</v>
      </c>
      <c r="C945" t="s">
        <v>299</v>
      </c>
      <c r="D945" s="2" t="s">
        <v>26</v>
      </c>
      <c r="E945" s="2" t="s">
        <v>533</v>
      </c>
      <c r="F945">
        <f>'Age Profile'!C15</f>
        <v>0</v>
      </c>
    </row>
    <row r="946" spans="1:6" x14ac:dyDescent="0.2">
      <c r="A946" s="171" t="e">
        <f>Welcome!#REF!</f>
        <v>#REF!</v>
      </c>
      <c r="B946" s="171" t="str">
        <f>_xlfn.XLOOKUP(Welcome!$E$10,'University List'!A:A,'University List'!B:B)</f>
        <v>XX</v>
      </c>
      <c r="C946" t="s">
        <v>299</v>
      </c>
      <c r="D946" s="2" t="s">
        <v>28</v>
      </c>
      <c r="E946" s="2" t="s">
        <v>533</v>
      </c>
      <c r="F946">
        <f>'Age Profile'!C16</f>
        <v>0</v>
      </c>
    </row>
    <row r="947" spans="1:6" x14ac:dyDescent="0.2">
      <c r="A947" s="171" t="e">
        <f>Welcome!#REF!</f>
        <v>#REF!</v>
      </c>
      <c r="B947" s="171" t="str">
        <f>_xlfn.XLOOKUP(Welcome!$E$10,'University List'!A:A,'University List'!B:B)</f>
        <v>XX</v>
      </c>
      <c r="C947" t="s">
        <v>299</v>
      </c>
      <c r="D947" s="2" t="s">
        <v>29</v>
      </c>
      <c r="E947" s="2" t="s">
        <v>533</v>
      </c>
      <c r="F947">
        <f>'Age Profile'!C17</f>
        <v>0</v>
      </c>
    </row>
    <row r="948" spans="1:6" x14ac:dyDescent="0.2">
      <c r="A948" s="171" t="e">
        <f>Welcome!#REF!</f>
        <v>#REF!</v>
      </c>
      <c r="B948" s="171" t="str">
        <f>_xlfn.XLOOKUP(Welcome!$E$10,'University List'!A:A,'University List'!B:B)</f>
        <v>XX</v>
      </c>
      <c r="C948" t="s">
        <v>299</v>
      </c>
      <c r="D948" s="2" t="s">
        <v>30</v>
      </c>
      <c r="E948" s="2" t="s">
        <v>533</v>
      </c>
      <c r="F948">
        <f>'Age Profile'!C18</f>
        <v>0</v>
      </c>
    </row>
    <row r="949" spans="1:6" x14ac:dyDescent="0.2">
      <c r="A949" s="171" t="e">
        <f>Welcome!#REF!</f>
        <v>#REF!</v>
      </c>
      <c r="B949" s="171" t="str">
        <f>_xlfn.XLOOKUP(Welcome!$E$10,'University List'!A:A,'University List'!B:B)</f>
        <v>XX</v>
      </c>
      <c r="C949" t="s">
        <v>299</v>
      </c>
      <c r="D949" s="2" t="s">
        <v>31</v>
      </c>
      <c r="E949" s="2" t="s">
        <v>533</v>
      </c>
      <c r="F949">
        <f>'Age Profile'!C19</f>
        <v>0</v>
      </c>
    </row>
    <row r="950" spans="1:6" x14ac:dyDescent="0.2">
      <c r="A950" s="171" t="e">
        <f>Welcome!#REF!</f>
        <v>#REF!</v>
      </c>
      <c r="B950" s="171" t="str">
        <f>_xlfn.XLOOKUP(Welcome!$E$10,'University List'!A:A,'University List'!B:B)</f>
        <v>XX</v>
      </c>
      <c r="C950" t="s">
        <v>299</v>
      </c>
      <c r="D950" s="2" t="s">
        <v>32</v>
      </c>
      <c r="E950" s="2" t="s">
        <v>533</v>
      </c>
      <c r="F950">
        <f>'Age Profile'!C20</f>
        <v>0</v>
      </c>
    </row>
    <row r="951" spans="1:6" x14ac:dyDescent="0.2">
      <c r="A951" s="171" t="e">
        <f>Welcome!#REF!</f>
        <v>#REF!</v>
      </c>
      <c r="B951" s="171" t="str">
        <f>_xlfn.XLOOKUP(Welcome!$E$10,'University List'!A:A,'University List'!B:B)</f>
        <v>XX</v>
      </c>
      <c r="C951" t="s">
        <v>299</v>
      </c>
      <c r="D951" s="2" t="s">
        <v>33</v>
      </c>
      <c r="E951" s="2" t="s">
        <v>533</v>
      </c>
      <c r="F951">
        <f>'Age Profile'!C21</f>
        <v>0</v>
      </c>
    </row>
    <row r="952" spans="1:6" x14ac:dyDescent="0.2">
      <c r="A952" s="171" t="e">
        <f>Welcome!#REF!</f>
        <v>#REF!</v>
      </c>
      <c r="B952" s="171" t="str">
        <f>_xlfn.XLOOKUP(Welcome!$E$10,'University List'!A:A,'University List'!B:B)</f>
        <v>XX</v>
      </c>
      <c r="C952" t="s">
        <v>299</v>
      </c>
      <c r="D952" s="2" t="s">
        <v>34</v>
      </c>
      <c r="E952" s="2" t="s">
        <v>533</v>
      </c>
      <c r="F952">
        <f>'Age Profile'!C22</f>
        <v>0</v>
      </c>
    </row>
    <row r="953" spans="1:6" x14ac:dyDescent="0.2">
      <c r="A953" s="171" t="e">
        <f>Welcome!#REF!</f>
        <v>#REF!</v>
      </c>
      <c r="B953" s="171" t="str">
        <f>_xlfn.XLOOKUP(Welcome!$E$10,'University List'!A:A,'University List'!B:B)</f>
        <v>XX</v>
      </c>
      <c r="C953" t="s">
        <v>299</v>
      </c>
      <c r="D953" s="2" t="s">
        <v>35</v>
      </c>
      <c r="E953" s="2" t="s">
        <v>533</v>
      </c>
      <c r="F953">
        <f>'Age Profile'!C23</f>
        <v>0</v>
      </c>
    </row>
    <row r="954" spans="1:6" x14ac:dyDescent="0.2">
      <c r="A954" s="171" t="e">
        <f>Welcome!#REF!</f>
        <v>#REF!</v>
      </c>
      <c r="B954" s="171" t="str">
        <f>_xlfn.XLOOKUP(Welcome!$E$10,'University List'!A:A,'University List'!B:B)</f>
        <v>XX</v>
      </c>
      <c r="C954" t="s">
        <v>299</v>
      </c>
      <c r="D954" s="2" t="s">
        <v>27</v>
      </c>
      <c r="E954" s="2" t="s">
        <v>533</v>
      </c>
      <c r="F954">
        <f>'Age Profile'!C24</f>
        <v>0</v>
      </c>
    </row>
    <row r="955" spans="1:6" x14ac:dyDescent="0.2">
      <c r="A955" s="171" t="e">
        <f>Welcome!#REF!</f>
        <v>#REF!</v>
      </c>
      <c r="B955" s="171" t="str">
        <f>_xlfn.XLOOKUP(Welcome!$E$10,'University List'!A:A,'University List'!B:B)</f>
        <v>XX</v>
      </c>
      <c r="C955" t="s">
        <v>299</v>
      </c>
      <c r="D955" s="2" t="s">
        <v>37</v>
      </c>
      <c r="E955" s="2" t="s">
        <v>533</v>
      </c>
      <c r="F955">
        <f>'Age Profile'!C25</f>
        <v>0</v>
      </c>
    </row>
    <row r="956" spans="1:6" x14ac:dyDescent="0.2">
      <c r="A956" s="171" t="e">
        <f>Welcome!#REF!</f>
        <v>#REF!</v>
      </c>
      <c r="B956" s="171" t="str">
        <f>_xlfn.XLOOKUP(Welcome!$E$10,'University List'!A:A,'University List'!B:B)</f>
        <v>XX</v>
      </c>
      <c r="C956" t="s">
        <v>299</v>
      </c>
      <c r="D956" s="2" t="s">
        <v>539</v>
      </c>
      <c r="E956" s="2" t="s">
        <v>533</v>
      </c>
      <c r="F956">
        <f>'Age Profile'!C26</f>
        <v>0</v>
      </c>
    </row>
    <row r="957" spans="1:6" x14ac:dyDescent="0.2">
      <c r="A957" s="171" t="e">
        <f>Welcome!#REF!</f>
        <v>#REF!</v>
      </c>
      <c r="B957" s="171" t="str">
        <f>_xlfn.XLOOKUP(Welcome!$E$10,'University List'!A:A,'University List'!B:B)</f>
        <v>XX</v>
      </c>
      <c r="C957" t="s">
        <v>299</v>
      </c>
      <c r="D957" s="2" t="s">
        <v>21</v>
      </c>
      <c r="E957" s="2" t="s">
        <v>533</v>
      </c>
      <c r="F957">
        <f>'Age Profile'!C28</f>
        <v>0</v>
      </c>
    </row>
    <row r="958" spans="1:6" x14ac:dyDescent="0.2">
      <c r="A958" s="171" t="e">
        <f>Welcome!#REF!</f>
        <v>#REF!</v>
      </c>
      <c r="B958" s="171" t="str">
        <f>_xlfn.XLOOKUP(Welcome!$E$10,'University List'!A:A,'University List'!B:B)</f>
        <v>XX</v>
      </c>
      <c r="C958" t="s">
        <v>299</v>
      </c>
      <c r="D958" s="2" t="s">
        <v>22</v>
      </c>
      <c r="E958" s="2" t="s">
        <v>46</v>
      </c>
      <c r="F958">
        <f>'Age Profile'!D7</f>
        <v>0</v>
      </c>
    </row>
    <row r="959" spans="1:6" x14ac:dyDescent="0.2">
      <c r="A959" s="171" t="e">
        <f>Welcome!#REF!</f>
        <v>#REF!</v>
      </c>
      <c r="B959" s="171" t="str">
        <f>_xlfn.XLOOKUP(Welcome!$E$10,'University List'!A:A,'University List'!B:B)</f>
        <v>XX</v>
      </c>
      <c r="C959" t="s">
        <v>299</v>
      </c>
      <c r="D959" s="2" t="s">
        <v>20</v>
      </c>
      <c r="E959" s="2" t="s">
        <v>46</v>
      </c>
      <c r="F959">
        <f>'Age Profile'!D8</f>
        <v>0</v>
      </c>
    </row>
    <row r="960" spans="1:6" x14ac:dyDescent="0.2">
      <c r="A960" s="171" t="e">
        <f>Welcome!#REF!</f>
        <v>#REF!</v>
      </c>
      <c r="B960" s="171" t="str">
        <f>_xlfn.XLOOKUP(Welcome!$E$10,'University List'!A:A,'University List'!B:B)</f>
        <v>XX</v>
      </c>
      <c r="C960" t="s">
        <v>299</v>
      </c>
      <c r="D960" s="2" t="s">
        <v>23</v>
      </c>
      <c r="E960" s="2" t="s">
        <v>46</v>
      </c>
      <c r="F960">
        <f>'Age Profile'!D9</f>
        <v>0</v>
      </c>
    </row>
    <row r="961" spans="1:6" x14ac:dyDescent="0.2">
      <c r="A961" s="171" t="e">
        <f>Welcome!#REF!</f>
        <v>#REF!</v>
      </c>
      <c r="B961" s="171" t="str">
        <f>_xlfn.XLOOKUP(Welcome!$E$10,'University List'!A:A,'University List'!B:B)</f>
        <v>XX</v>
      </c>
      <c r="C961" t="s">
        <v>299</v>
      </c>
      <c r="D961" s="2" t="s">
        <v>24</v>
      </c>
      <c r="E961" s="2" t="s">
        <v>46</v>
      </c>
      <c r="F961">
        <f>'Age Profile'!D10</f>
        <v>0</v>
      </c>
    </row>
    <row r="962" spans="1:6" x14ac:dyDescent="0.2">
      <c r="A962" s="171" t="e">
        <f>Welcome!#REF!</f>
        <v>#REF!</v>
      </c>
      <c r="B962" s="171" t="str">
        <f>_xlfn.XLOOKUP(Welcome!$E$10,'University List'!A:A,'University List'!B:B)</f>
        <v>XX</v>
      </c>
      <c r="C962" t="s">
        <v>299</v>
      </c>
      <c r="D962" s="2" t="s">
        <v>25</v>
      </c>
      <c r="E962" s="2" t="s">
        <v>46</v>
      </c>
      <c r="F962">
        <f>'Age Profile'!D11</f>
        <v>0</v>
      </c>
    </row>
    <row r="963" spans="1:6" x14ac:dyDescent="0.2">
      <c r="A963" s="171" t="e">
        <f>Welcome!#REF!</f>
        <v>#REF!</v>
      </c>
      <c r="B963" s="171" t="str">
        <f>_xlfn.XLOOKUP(Welcome!$E$10,'University List'!A:A,'University List'!B:B)</f>
        <v>XX</v>
      </c>
      <c r="C963" t="s">
        <v>299</v>
      </c>
      <c r="D963" s="2" t="s">
        <v>36</v>
      </c>
      <c r="E963" s="2" t="s">
        <v>46</v>
      </c>
      <c r="F963">
        <f>'Age Profile'!D12</f>
        <v>0</v>
      </c>
    </row>
    <row r="964" spans="1:6" x14ac:dyDescent="0.2">
      <c r="A964" s="171" t="e">
        <f>Welcome!#REF!</f>
        <v>#REF!</v>
      </c>
      <c r="B964" s="171" t="str">
        <f>_xlfn.XLOOKUP(Welcome!$E$10,'University List'!A:A,'University List'!B:B)</f>
        <v>XX</v>
      </c>
      <c r="C964" t="s">
        <v>299</v>
      </c>
      <c r="D964" s="2" t="s">
        <v>538</v>
      </c>
      <c r="E964" s="2" t="s">
        <v>46</v>
      </c>
      <c r="F964">
        <f>'Age Profile'!D13</f>
        <v>0</v>
      </c>
    </row>
    <row r="965" spans="1:6" x14ac:dyDescent="0.2">
      <c r="A965" s="171" t="e">
        <f>Welcome!#REF!</f>
        <v>#REF!</v>
      </c>
      <c r="B965" s="171" t="str">
        <f>_xlfn.XLOOKUP(Welcome!$E$10,'University List'!A:A,'University List'!B:B)</f>
        <v>XX</v>
      </c>
      <c r="C965" t="s">
        <v>299</v>
      </c>
      <c r="D965" s="2" t="s">
        <v>26</v>
      </c>
      <c r="E965" s="2" t="s">
        <v>46</v>
      </c>
      <c r="F965">
        <f>'Age Profile'!D15</f>
        <v>0</v>
      </c>
    </row>
    <row r="966" spans="1:6" x14ac:dyDescent="0.2">
      <c r="A966" s="171" t="e">
        <f>Welcome!#REF!</f>
        <v>#REF!</v>
      </c>
      <c r="B966" s="171" t="str">
        <f>_xlfn.XLOOKUP(Welcome!$E$10,'University List'!A:A,'University List'!B:B)</f>
        <v>XX</v>
      </c>
      <c r="C966" t="s">
        <v>299</v>
      </c>
      <c r="D966" s="2" t="s">
        <v>28</v>
      </c>
      <c r="E966" s="2" t="s">
        <v>46</v>
      </c>
      <c r="F966">
        <f>'Age Profile'!D16</f>
        <v>0</v>
      </c>
    </row>
    <row r="967" spans="1:6" x14ac:dyDescent="0.2">
      <c r="A967" s="171" t="e">
        <f>Welcome!#REF!</f>
        <v>#REF!</v>
      </c>
      <c r="B967" s="171" t="str">
        <f>_xlfn.XLOOKUP(Welcome!$E$10,'University List'!A:A,'University List'!B:B)</f>
        <v>XX</v>
      </c>
      <c r="C967" t="s">
        <v>299</v>
      </c>
      <c r="D967" s="2" t="s">
        <v>29</v>
      </c>
      <c r="E967" s="2" t="s">
        <v>46</v>
      </c>
      <c r="F967">
        <f>'Age Profile'!D17</f>
        <v>0</v>
      </c>
    </row>
    <row r="968" spans="1:6" x14ac:dyDescent="0.2">
      <c r="A968" s="171" t="e">
        <f>Welcome!#REF!</f>
        <v>#REF!</v>
      </c>
      <c r="B968" s="171" t="str">
        <f>_xlfn.XLOOKUP(Welcome!$E$10,'University List'!A:A,'University List'!B:B)</f>
        <v>XX</v>
      </c>
      <c r="C968" t="s">
        <v>299</v>
      </c>
      <c r="D968" s="2" t="s">
        <v>30</v>
      </c>
      <c r="E968" s="2" t="s">
        <v>46</v>
      </c>
      <c r="F968">
        <f>'Age Profile'!D18</f>
        <v>0</v>
      </c>
    </row>
    <row r="969" spans="1:6" x14ac:dyDescent="0.2">
      <c r="A969" s="171" t="e">
        <f>Welcome!#REF!</f>
        <v>#REF!</v>
      </c>
      <c r="B969" s="171" t="str">
        <f>_xlfn.XLOOKUP(Welcome!$E$10,'University List'!A:A,'University List'!B:B)</f>
        <v>XX</v>
      </c>
      <c r="C969" t="s">
        <v>299</v>
      </c>
      <c r="D969" s="2" t="s">
        <v>31</v>
      </c>
      <c r="E969" s="2" t="s">
        <v>46</v>
      </c>
      <c r="F969">
        <f>'Age Profile'!D19</f>
        <v>0</v>
      </c>
    </row>
    <row r="970" spans="1:6" x14ac:dyDescent="0.2">
      <c r="A970" s="171" t="e">
        <f>Welcome!#REF!</f>
        <v>#REF!</v>
      </c>
      <c r="B970" s="171" t="str">
        <f>_xlfn.XLOOKUP(Welcome!$E$10,'University List'!A:A,'University List'!B:B)</f>
        <v>XX</v>
      </c>
      <c r="C970" t="s">
        <v>299</v>
      </c>
      <c r="D970" s="2" t="s">
        <v>32</v>
      </c>
      <c r="E970" s="2" t="s">
        <v>46</v>
      </c>
      <c r="F970">
        <f>'Age Profile'!D20</f>
        <v>0</v>
      </c>
    </row>
    <row r="971" spans="1:6" x14ac:dyDescent="0.2">
      <c r="A971" s="171" t="e">
        <f>Welcome!#REF!</f>
        <v>#REF!</v>
      </c>
      <c r="B971" s="171" t="str">
        <f>_xlfn.XLOOKUP(Welcome!$E$10,'University List'!A:A,'University List'!B:B)</f>
        <v>XX</v>
      </c>
      <c r="C971" t="s">
        <v>299</v>
      </c>
      <c r="D971" s="2" t="s">
        <v>33</v>
      </c>
      <c r="E971" s="2" t="s">
        <v>46</v>
      </c>
      <c r="F971">
        <f>'Age Profile'!D21</f>
        <v>0</v>
      </c>
    </row>
    <row r="972" spans="1:6" x14ac:dyDescent="0.2">
      <c r="A972" s="171" t="e">
        <f>Welcome!#REF!</f>
        <v>#REF!</v>
      </c>
      <c r="B972" s="171" t="str">
        <f>_xlfn.XLOOKUP(Welcome!$E$10,'University List'!A:A,'University List'!B:B)</f>
        <v>XX</v>
      </c>
      <c r="C972" t="s">
        <v>299</v>
      </c>
      <c r="D972" s="2" t="s">
        <v>34</v>
      </c>
      <c r="E972" s="2" t="s">
        <v>46</v>
      </c>
      <c r="F972">
        <f>'Age Profile'!D22</f>
        <v>0</v>
      </c>
    </row>
    <row r="973" spans="1:6" x14ac:dyDescent="0.2">
      <c r="A973" s="171" t="e">
        <f>Welcome!#REF!</f>
        <v>#REF!</v>
      </c>
      <c r="B973" s="171" t="str">
        <f>_xlfn.XLOOKUP(Welcome!$E$10,'University List'!A:A,'University List'!B:B)</f>
        <v>XX</v>
      </c>
      <c r="C973" t="s">
        <v>299</v>
      </c>
      <c r="D973" s="2" t="s">
        <v>35</v>
      </c>
      <c r="E973" s="2" t="s">
        <v>46</v>
      </c>
      <c r="F973">
        <f>'Age Profile'!D23</f>
        <v>0</v>
      </c>
    </row>
    <row r="974" spans="1:6" x14ac:dyDescent="0.2">
      <c r="A974" s="171" t="e">
        <f>Welcome!#REF!</f>
        <v>#REF!</v>
      </c>
      <c r="B974" s="171" t="str">
        <f>_xlfn.XLOOKUP(Welcome!$E$10,'University List'!A:A,'University List'!B:B)</f>
        <v>XX</v>
      </c>
      <c r="C974" t="s">
        <v>299</v>
      </c>
      <c r="D974" s="2" t="s">
        <v>27</v>
      </c>
      <c r="E974" s="2" t="s">
        <v>46</v>
      </c>
      <c r="F974">
        <f>'Age Profile'!D24</f>
        <v>0</v>
      </c>
    </row>
    <row r="975" spans="1:6" x14ac:dyDescent="0.2">
      <c r="A975" s="171" t="e">
        <f>Welcome!#REF!</f>
        <v>#REF!</v>
      </c>
      <c r="B975" s="171" t="str">
        <f>_xlfn.XLOOKUP(Welcome!$E$10,'University List'!A:A,'University List'!B:B)</f>
        <v>XX</v>
      </c>
      <c r="C975" t="s">
        <v>299</v>
      </c>
      <c r="D975" s="2" t="s">
        <v>37</v>
      </c>
      <c r="E975" s="2" t="s">
        <v>46</v>
      </c>
      <c r="F975">
        <f>'Age Profile'!D25</f>
        <v>0</v>
      </c>
    </row>
    <row r="976" spans="1:6" x14ac:dyDescent="0.2">
      <c r="A976" s="171" t="e">
        <f>Welcome!#REF!</f>
        <v>#REF!</v>
      </c>
      <c r="B976" s="171" t="str">
        <f>_xlfn.XLOOKUP(Welcome!$E$10,'University List'!A:A,'University List'!B:B)</f>
        <v>XX</v>
      </c>
      <c r="C976" t="s">
        <v>299</v>
      </c>
      <c r="D976" s="2" t="s">
        <v>539</v>
      </c>
      <c r="E976" s="2" t="s">
        <v>46</v>
      </c>
      <c r="F976">
        <f>'Age Profile'!D26</f>
        <v>0</v>
      </c>
    </row>
    <row r="977" spans="1:6" x14ac:dyDescent="0.2">
      <c r="A977" s="171" t="e">
        <f>Welcome!#REF!</f>
        <v>#REF!</v>
      </c>
      <c r="B977" s="171" t="str">
        <f>_xlfn.XLOOKUP(Welcome!$E$10,'University List'!A:A,'University List'!B:B)</f>
        <v>XX</v>
      </c>
      <c r="C977" t="s">
        <v>299</v>
      </c>
      <c r="D977" s="2" t="s">
        <v>21</v>
      </c>
      <c r="E977" s="2" t="s">
        <v>46</v>
      </c>
      <c r="F977">
        <f>'Age Profile'!D28</f>
        <v>0</v>
      </c>
    </row>
    <row r="978" spans="1:6" x14ac:dyDescent="0.2">
      <c r="A978" s="171" t="e">
        <f>Welcome!#REF!</f>
        <v>#REF!</v>
      </c>
      <c r="B978" s="171" t="str">
        <f>_xlfn.XLOOKUP(Welcome!$E$10,'University List'!A:A,'University List'!B:B)</f>
        <v>XX</v>
      </c>
      <c r="C978" t="s">
        <v>299</v>
      </c>
      <c r="D978" s="2" t="s">
        <v>22</v>
      </c>
      <c r="E978" s="2" t="s">
        <v>141</v>
      </c>
      <c r="F978">
        <f>SUM('Age Profile'!B7:D7)</f>
        <v>0</v>
      </c>
    </row>
    <row r="979" spans="1:6" x14ac:dyDescent="0.2">
      <c r="A979" s="171" t="e">
        <f>Welcome!#REF!</f>
        <v>#REF!</v>
      </c>
      <c r="B979" s="171" t="str">
        <f>_xlfn.XLOOKUP(Welcome!$E$10,'University List'!A:A,'University List'!B:B)</f>
        <v>XX</v>
      </c>
      <c r="C979" t="s">
        <v>299</v>
      </c>
      <c r="D979" s="2" t="s">
        <v>20</v>
      </c>
      <c r="E979" s="2" t="s">
        <v>141</v>
      </c>
      <c r="F979">
        <f>SUM('Age Profile'!B8:D8)</f>
        <v>0</v>
      </c>
    </row>
    <row r="980" spans="1:6" x14ac:dyDescent="0.2">
      <c r="A980" s="171" t="e">
        <f>Welcome!#REF!</f>
        <v>#REF!</v>
      </c>
      <c r="B980" s="171" t="str">
        <f>_xlfn.XLOOKUP(Welcome!$E$10,'University List'!A:A,'University List'!B:B)</f>
        <v>XX</v>
      </c>
      <c r="C980" t="s">
        <v>299</v>
      </c>
      <c r="D980" s="2" t="s">
        <v>23</v>
      </c>
      <c r="E980" s="2" t="s">
        <v>141</v>
      </c>
      <c r="F980">
        <f>SUM('Age Profile'!B9:D9)</f>
        <v>0</v>
      </c>
    </row>
    <row r="981" spans="1:6" x14ac:dyDescent="0.2">
      <c r="A981" s="171" t="e">
        <f>Welcome!#REF!</f>
        <v>#REF!</v>
      </c>
      <c r="B981" s="171" t="str">
        <f>_xlfn.XLOOKUP(Welcome!$E$10,'University List'!A:A,'University List'!B:B)</f>
        <v>XX</v>
      </c>
      <c r="C981" t="s">
        <v>299</v>
      </c>
      <c r="D981" s="2" t="s">
        <v>24</v>
      </c>
      <c r="E981" s="2" t="s">
        <v>141</v>
      </c>
      <c r="F981">
        <f>SUM('Age Profile'!B10:D10)</f>
        <v>0</v>
      </c>
    </row>
    <row r="982" spans="1:6" x14ac:dyDescent="0.2">
      <c r="A982" s="171" t="e">
        <f>Welcome!#REF!</f>
        <v>#REF!</v>
      </c>
      <c r="B982" s="171" t="str">
        <f>_xlfn.XLOOKUP(Welcome!$E$10,'University List'!A:A,'University List'!B:B)</f>
        <v>XX</v>
      </c>
      <c r="C982" t="s">
        <v>299</v>
      </c>
      <c r="D982" s="2" t="s">
        <v>25</v>
      </c>
      <c r="E982" s="2" t="s">
        <v>141</v>
      </c>
      <c r="F982">
        <f>SUM('Age Profile'!B11:D11)</f>
        <v>0</v>
      </c>
    </row>
    <row r="983" spans="1:6" x14ac:dyDescent="0.2">
      <c r="A983" s="171" t="e">
        <f>Welcome!#REF!</f>
        <v>#REF!</v>
      </c>
      <c r="B983" s="171" t="str">
        <f>_xlfn.XLOOKUP(Welcome!$E$10,'University List'!A:A,'University List'!B:B)</f>
        <v>XX</v>
      </c>
      <c r="C983" t="s">
        <v>299</v>
      </c>
      <c r="D983" s="2" t="s">
        <v>36</v>
      </c>
      <c r="E983" s="2" t="s">
        <v>141</v>
      </c>
      <c r="F983">
        <f>SUM('Age Profile'!B12:D12)</f>
        <v>0</v>
      </c>
    </row>
    <row r="984" spans="1:6" x14ac:dyDescent="0.2">
      <c r="A984" s="171" t="e">
        <f>Welcome!#REF!</f>
        <v>#REF!</v>
      </c>
      <c r="B984" s="171" t="str">
        <f>_xlfn.XLOOKUP(Welcome!$E$10,'University List'!A:A,'University List'!B:B)</f>
        <v>XX</v>
      </c>
      <c r="C984" t="s">
        <v>299</v>
      </c>
      <c r="D984" s="2" t="s">
        <v>538</v>
      </c>
      <c r="E984" s="2" t="s">
        <v>141</v>
      </c>
      <c r="F984">
        <f>SUM('Age Profile'!B13:D13)</f>
        <v>0</v>
      </c>
    </row>
    <row r="985" spans="1:6" x14ac:dyDescent="0.2">
      <c r="A985" s="171" t="e">
        <f>Welcome!#REF!</f>
        <v>#REF!</v>
      </c>
      <c r="B985" s="171" t="str">
        <f>_xlfn.XLOOKUP(Welcome!$E$10,'University List'!A:A,'University List'!B:B)</f>
        <v>XX</v>
      </c>
      <c r="C985" t="s">
        <v>299</v>
      </c>
      <c r="D985" s="2" t="s">
        <v>26</v>
      </c>
      <c r="E985" s="2" t="s">
        <v>141</v>
      </c>
      <c r="F985">
        <f>SUM('Age Profile'!B15:D15)</f>
        <v>0</v>
      </c>
    </row>
    <row r="986" spans="1:6" x14ac:dyDescent="0.2">
      <c r="A986" s="171" t="e">
        <f>Welcome!#REF!</f>
        <v>#REF!</v>
      </c>
      <c r="B986" s="171" t="str">
        <f>_xlfn.XLOOKUP(Welcome!$E$10,'University List'!A:A,'University List'!B:B)</f>
        <v>XX</v>
      </c>
      <c r="C986" t="s">
        <v>299</v>
      </c>
      <c r="D986" s="2" t="s">
        <v>28</v>
      </c>
      <c r="E986" s="2" t="s">
        <v>141</v>
      </c>
      <c r="F986">
        <f>SUM('Age Profile'!B16:D16)</f>
        <v>0</v>
      </c>
    </row>
    <row r="987" spans="1:6" x14ac:dyDescent="0.2">
      <c r="A987" s="171" t="e">
        <f>Welcome!#REF!</f>
        <v>#REF!</v>
      </c>
      <c r="B987" s="171" t="str">
        <f>_xlfn.XLOOKUP(Welcome!$E$10,'University List'!A:A,'University List'!B:B)</f>
        <v>XX</v>
      </c>
      <c r="C987" t="s">
        <v>299</v>
      </c>
      <c r="D987" s="2" t="s">
        <v>29</v>
      </c>
      <c r="E987" s="2" t="s">
        <v>141</v>
      </c>
      <c r="F987">
        <f>SUM('Age Profile'!B17:D17)</f>
        <v>0</v>
      </c>
    </row>
    <row r="988" spans="1:6" x14ac:dyDescent="0.2">
      <c r="A988" s="171" t="e">
        <f>Welcome!#REF!</f>
        <v>#REF!</v>
      </c>
      <c r="B988" s="171" t="str">
        <f>_xlfn.XLOOKUP(Welcome!$E$10,'University List'!A:A,'University List'!B:B)</f>
        <v>XX</v>
      </c>
      <c r="C988" t="s">
        <v>299</v>
      </c>
      <c r="D988" s="2" t="s">
        <v>30</v>
      </c>
      <c r="E988" s="2" t="s">
        <v>141</v>
      </c>
      <c r="F988">
        <f>SUM('Age Profile'!B18:D18)</f>
        <v>0</v>
      </c>
    </row>
    <row r="989" spans="1:6" x14ac:dyDescent="0.2">
      <c r="A989" s="171" t="e">
        <f>Welcome!#REF!</f>
        <v>#REF!</v>
      </c>
      <c r="B989" s="171" t="str">
        <f>_xlfn.XLOOKUP(Welcome!$E$10,'University List'!A:A,'University List'!B:B)</f>
        <v>XX</v>
      </c>
      <c r="C989" t="s">
        <v>299</v>
      </c>
      <c r="D989" s="2" t="s">
        <v>31</v>
      </c>
      <c r="E989" s="2" t="s">
        <v>141</v>
      </c>
      <c r="F989">
        <f>SUM('Age Profile'!B19:D19)</f>
        <v>0</v>
      </c>
    </row>
    <row r="990" spans="1:6" x14ac:dyDescent="0.2">
      <c r="A990" s="171" t="e">
        <f>Welcome!#REF!</f>
        <v>#REF!</v>
      </c>
      <c r="B990" s="171" t="str">
        <f>_xlfn.XLOOKUP(Welcome!$E$10,'University List'!A:A,'University List'!B:B)</f>
        <v>XX</v>
      </c>
      <c r="C990" t="s">
        <v>299</v>
      </c>
      <c r="D990" s="2" t="s">
        <v>32</v>
      </c>
      <c r="E990" s="2" t="s">
        <v>141</v>
      </c>
      <c r="F990">
        <f>SUM('Age Profile'!B20:D20)</f>
        <v>0</v>
      </c>
    </row>
    <row r="991" spans="1:6" x14ac:dyDescent="0.2">
      <c r="A991" s="171" t="e">
        <f>Welcome!#REF!</f>
        <v>#REF!</v>
      </c>
      <c r="B991" s="171" t="str">
        <f>_xlfn.XLOOKUP(Welcome!$E$10,'University List'!A:A,'University List'!B:B)</f>
        <v>XX</v>
      </c>
      <c r="C991" t="s">
        <v>299</v>
      </c>
      <c r="D991" s="2" t="s">
        <v>33</v>
      </c>
      <c r="E991" s="2" t="s">
        <v>141</v>
      </c>
      <c r="F991">
        <f>SUM('Age Profile'!B21:D21)</f>
        <v>0</v>
      </c>
    </row>
    <row r="992" spans="1:6" x14ac:dyDescent="0.2">
      <c r="A992" s="171" t="e">
        <f>Welcome!#REF!</f>
        <v>#REF!</v>
      </c>
      <c r="B992" s="171" t="str">
        <f>_xlfn.XLOOKUP(Welcome!$E$10,'University List'!A:A,'University List'!B:B)</f>
        <v>XX</v>
      </c>
      <c r="C992" t="s">
        <v>299</v>
      </c>
      <c r="D992" s="2" t="s">
        <v>34</v>
      </c>
      <c r="E992" s="2" t="s">
        <v>141</v>
      </c>
      <c r="F992">
        <f>SUM('Age Profile'!B22:D22)</f>
        <v>0</v>
      </c>
    </row>
    <row r="993" spans="1:6" x14ac:dyDescent="0.2">
      <c r="A993" s="171" t="e">
        <f>Welcome!#REF!</f>
        <v>#REF!</v>
      </c>
      <c r="B993" s="171" t="str">
        <f>_xlfn.XLOOKUP(Welcome!$E$10,'University List'!A:A,'University List'!B:B)</f>
        <v>XX</v>
      </c>
      <c r="C993" t="s">
        <v>299</v>
      </c>
      <c r="D993" s="2" t="s">
        <v>35</v>
      </c>
      <c r="E993" s="2" t="s">
        <v>141</v>
      </c>
      <c r="F993">
        <f>SUM('Age Profile'!B23:D23)</f>
        <v>0</v>
      </c>
    </row>
    <row r="994" spans="1:6" x14ac:dyDescent="0.2">
      <c r="A994" s="171" t="e">
        <f>Welcome!#REF!</f>
        <v>#REF!</v>
      </c>
      <c r="B994" s="171" t="str">
        <f>_xlfn.XLOOKUP(Welcome!$E$10,'University List'!A:A,'University List'!B:B)</f>
        <v>XX</v>
      </c>
      <c r="C994" t="s">
        <v>299</v>
      </c>
      <c r="D994" s="2" t="s">
        <v>27</v>
      </c>
      <c r="E994" s="2" t="s">
        <v>141</v>
      </c>
      <c r="F994">
        <f>SUM('Age Profile'!B24:D24)</f>
        <v>0</v>
      </c>
    </row>
    <row r="995" spans="1:6" x14ac:dyDescent="0.2">
      <c r="A995" s="171" t="e">
        <f>Welcome!#REF!</f>
        <v>#REF!</v>
      </c>
      <c r="B995" s="171" t="str">
        <f>_xlfn.XLOOKUP(Welcome!$E$10,'University List'!A:A,'University List'!B:B)</f>
        <v>XX</v>
      </c>
      <c r="C995" t="s">
        <v>299</v>
      </c>
      <c r="D995" s="2" t="s">
        <v>37</v>
      </c>
      <c r="E995" s="2" t="s">
        <v>141</v>
      </c>
      <c r="F995">
        <f>SUM('Age Profile'!B25:D25)</f>
        <v>0</v>
      </c>
    </row>
    <row r="996" spans="1:6" x14ac:dyDescent="0.2">
      <c r="A996" s="171" t="e">
        <f>Welcome!#REF!</f>
        <v>#REF!</v>
      </c>
      <c r="B996" s="171" t="str">
        <f>_xlfn.XLOOKUP(Welcome!$E$10,'University List'!A:A,'University List'!B:B)</f>
        <v>XX</v>
      </c>
      <c r="C996" t="s">
        <v>299</v>
      </c>
      <c r="D996" s="2" t="s">
        <v>539</v>
      </c>
      <c r="E996" s="2" t="s">
        <v>141</v>
      </c>
      <c r="F996">
        <f>SUM('Age Profile'!B26:D26)</f>
        <v>0</v>
      </c>
    </row>
    <row r="997" spans="1:6" x14ac:dyDescent="0.2">
      <c r="A997" s="171" t="e">
        <f>Welcome!#REF!</f>
        <v>#REF!</v>
      </c>
      <c r="B997" s="171" t="str">
        <f>_xlfn.XLOOKUP(Welcome!$E$10,'University List'!A:A,'University List'!B:B)</f>
        <v>XX</v>
      </c>
      <c r="C997" t="s">
        <v>299</v>
      </c>
      <c r="D997" s="2" t="s">
        <v>21</v>
      </c>
      <c r="E997" s="2" t="s">
        <v>141</v>
      </c>
      <c r="F997">
        <f>SUM('Age Profile'!B28:D28)</f>
        <v>0</v>
      </c>
    </row>
    <row r="998" spans="1:6" x14ac:dyDescent="0.2">
      <c r="A998" s="171" t="e">
        <f>Welcome!#REF!</f>
        <v>#REF!</v>
      </c>
      <c r="B998" s="171" t="str">
        <f>_xlfn.XLOOKUP(Welcome!$E$10,'University List'!A:A,'University List'!B:B)</f>
        <v>XX</v>
      </c>
      <c r="C998" t="s">
        <v>290</v>
      </c>
      <c r="D998" s="2" t="s">
        <v>22</v>
      </c>
      <c r="E998" s="2" t="s">
        <v>532</v>
      </c>
      <c r="F998">
        <f>'Age Profile'!G7</f>
        <v>0</v>
      </c>
    </row>
    <row r="999" spans="1:6" x14ac:dyDescent="0.2">
      <c r="A999" s="171" t="e">
        <f>Welcome!#REF!</f>
        <v>#REF!</v>
      </c>
      <c r="B999" s="171" t="str">
        <f>_xlfn.XLOOKUP(Welcome!$E$10,'University List'!A:A,'University List'!B:B)</f>
        <v>XX</v>
      </c>
      <c r="C999" t="s">
        <v>290</v>
      </c>
      <c r="D999" s="2" t="s">
        <v>20</v>
      </c>
      <c r="E999" s="2" t="s">
        <v>532</v>
      </c>
      <c r="F999">
        <f>'Age Profile'!G8</f>
        <v>0</v>
      </c>
    </row>
    <row r="1000" spans="1:6" x14ac:dyDescent="0.2">
      <c r="A1000" s="171" t="e">
        <f>Welcome!#REF!</f>
        <v>#REF!</v>
      </c>
      <c r="B1000" s="171" t="str">
        <f>_xlfn.XLOOKUP(Welcome!$E$10,'University List'!A:A,'University List'!B:B)</f>
        <v>XX</v>
      </c>
      <c r="C1000" t="s">
        <v>290</v>
      </c>
      <c r="D1000" s="2" t="s">
        <v>23</v>
      </c>
      <c r="E1000" s="2" t="s">
        <v>532</v>
      </c>
      <c r="F1000">
        <f>'Age Profile'!G9</f>
        <v>0</v>
      </c>
    </row>
    <row r="1001" spans="1:6" x14ac:dyDescent="0.2">
      <c r="A1001" s="171" t="e">
        <f>Welcome!#REF!</f>
        <v>#REF!</v>
      </c>
      <c r="B1001" s="171" t="str">
        <f>_xlfn.XLOOKUP(Welcome!$E$10,'University List'!A:A,'University List'!B:B)</f>
        <v>XX</v>
      </c>
      <c r="C1001" t="s">
        <v>290</v>
      </c>
      <c r="D1001" s="2" t="s">
        <v>24</v>
      </c>
      <c r="E1001" s="2" t="s">
        <v>532</v>
      </c>
      <c r="F1001">
        <f>'Age Profile'!G10</f>
        <v>0</v>
      </c>
    </row>
    <row r="1002" spans="1:6" x14ac:dyDescent="0.2">
      <c r="A1002" s="171" t="e">
        <f>Welcome!#REF!</f>
        <v>#REF!</v>
      </c>
      <c r="B1002" s="171" t="str">
        <f>_xlfn.XLOOKUP(Welcome!$E$10,'University List'!A:A,'University List'!B:B)</f>
        <v>XX</v>
      </c>
      <c r="C1002" t="s">
        <v>290</v>
      </c>
      <c r="D1002" s="2" t="s">
        <v>25</v>
      </c>
      <c r="E1002" s="2" t="s">
        <v>532</v>
      </c>
      <c r="F1002">
        <f>'Age Profile'!G11</f>
        <v>0</v>
      </c>
    </row>
    <row r="1003" spans="1:6" x14ac:dyDescent="0.2">
      <c r="A1003" s="171" t="e">
        <f>Welcome!#REF!</f>
        <v>#REF!</v>
      </c>
      <c r="B1003" s="171" t="str">
        <f>_xlfn.XLOOKUP(Welcome!$E$10,'University List'!A:A,'University List'!B:B)</f>
        <v>XX</v>
      </c>
      <c r="C1003" t="s">
        <v>290</v>
      </c>
      <c r="D1003" s="2" t="s">
        <v>36</v>
      </c>
      <c r="E1003" s="2" t="s">
        <v>532</v>
      </c>
      <c r="F1003">
        <f>'Age Profile'!G12</f>
        <v>0</v>
      </c>
    </row>
    <row r="1004" spans="1:6" x14ac:dyDescent="0.2">
      <c r="A1004" s="171" t="e">
        <f>Welcome!#REF!</f>
        <v>#REF!</v>
      </c>
      <c r="B1004" s="171" t="str">
        <f>_xlfn.XLOOKUP(Welcome!$E$10,'University List'!A:A,'University List'!B:B)</f>
        <v>XX</v>
      </c>
      <c r="C1004" t="s">
        <v>290</v>
      </c>
      <c r="D1004" s="2" t="s">
        <v>538</v>
      </c>
      <c r="E1004" s="2" t="s">
        <v>532</v>
      </c>
      <c r="F1004">
        <f>'Age Profile'!G13</f>
        <v>0</v>
      </c>
    </row>
    <row r="1005" spans="1:6" x14ac:dyDescent="0.2">
      <c r="A1005" s="171" t="e">
        <f>Welcome!#REF!</f>
        <v>#REF!</v>
      </c>
      <c r="B1005" s="171" t="str">
        <f>_xlfn.XLOOKUP(Welcome!$E$10,'University List'!A:A,'University List'!B:B)</f>
        <v>XX</v>
      </c>
      <c r="C1005" t="s">
        <v>290</v>
      </c>
      <c r="D1005" s="2" t="s">
        <v>26</v>
      </c>
      <c r="E1005" s="2" t="s">
        <v>532</v>
      </c>
      <c r="F1005">
        <f>'Age Profile'!G15</f>
        <v>0</v>
      </c>
    </row>
    <row r="1006" spans="1:6" x14ac:dyDescent="0.2">
      <c r="A1006" s="171" t="e">
        <f>Welcome!#REF!</f>
        <v>#REF!</v>
      </c>
      <c r="B1006" s="171" t="str">
        <f>_xlfn.XLOOKUP(Welcome!$E$10,'University List'!A:A,'University List'!B:B)</f>
        <v>XX</v>
      </c>
      <c r="C1006" t="s">
        <v>290</v>
      </c>
      <c r="D1006" s="2" t="s">
        <v>28</v>
      </c>
      <c r="E1006" s="2" t="s">
        <v>532</v>
      </c>
      <c r="F1006">
        <f>'Age Profile'!G16</f>
        <v>0</v>
      </c>
    </row>
    <row r="1007" spans="1:6" x14ac:dyDescent="0.2">
      <c r="A1007" s="171" t="e">
        <f>Welcome!#REF!</f>
        <v>#REF!</v>
      </c>
      <c r="B1007" s="171" t="str">
        <f>_xlfn.XLOOKUP(Welcome!$E$10,'University List'!A:A,'University List'!B:B)</f>
        <v>XX</v>
      </c>
      <c r="C1007" t="s">
        <v>290</v>
      </c>
      <c r="D1007" s="2" t="s">
        <v>29</v>
      </c>
      <c r="E1007" s="2" t="s">
        <v>532</v>
      </c>
      <c r="F1007">
        <f>'Age Profile'!G17</f>
        <v>0</v>
      </c>
    </row>
    <row r="1008" spans="1:6" x14ac:dyDescent="0.2">
      <c r="A1008" s="171" t="e">
        <f>Welcome!#REF!</f>
        <v>#REF!</v>
      </c>
      <c r="B1008" s="171" t="str">
        <f>_xlfn.XLOOKUP(Welcome!$E$10,'University List'!A:A,'University List'!B:B)</f>
        <v>XX</v>
      </c>
      <c r="C1008" t="s">
        <v>290</v>
      </c>
      <c r="D1008" s="2" t="s">
        <v>30</v>
      </c>
      <c r="E1008" s="2" t="s">
        <v>532</v>
      </c>
      <c r="F1008">
        <f>'Age Profile'!G18</f>
        <v>0</v>
      </c>
    </row>
    <row r="1009" spans="1:6" x14ac:dyDescent="0.2">
      <c r="A1009" s="171" t="e">
        <f>Welcome!#REF!</f>
        <v>#REF!</v>
      </c>
      <c r="B1009" s="171" t="str">
        <f>_xlfn.XLOOKUP(Welcome!$E$10,'University List'!A:A,'University List'!B:B)</f>
        <v>XX</v>
      </c>
      <c r="C1009" t="s">
        <v>290</v>
      </c>
      <c r="D1009" s="2" t="s">
        <v>31</v>
      </c>
      <c r="E1009" s="2" t="s">
        <v>532</v>
      </c>
      <c r="F1009">
        <f>'Age Profile'!G19</f>
        <v>0</v>
      </c>
    </row>
    <row r="1010" spans="1:6" x14ac:dyDescent="0.2">
      <c r="A1010" s="171" t="e">
        <f>Welcome!#REF!</f>
        <v>#REF!</v>
      </c>
      <c r="B1010" s="171" t="str">
        <f>_xlfn.XLOOKUP(Welcome!$E$10,'University List'!A:A,'University List'!B:B)</f>
        <v>XX</v>
      </c>
      <c r="C1010" t="s">
        <v>290</v>
      </c>
      <c r="D1010" s="2" t="s">
        <v>32</v>
      </c>
      <c r="E1010" s="2" t="s">
        <v>532</v>
      </c>
      <c r="F1010">
        <f>'Age Profile'!G20</f>
        <v>0</v>
      </c>
    </row>
    <row r="1011" spans="1:6" x14ac:dyDescent="0.2">
      <c r="A1011" s="171" t="e">
        <f>Welcome!#REF!</f>
        <v>#REF!</v>
      </c>
      <c r="B1011" s="171" t="str">
        <f>_xlfn.XLOOKUP(Welcome!$E$10,'University List'!A:A,'University List'!B:B)</f>
        <v>XX</v>
      </c>
      <c r="C1011" t="s">
        <v>290</v>
      </c>
      <c r="D1011" s="2" t="s">
        <v>33</v>
      </c>
      <c r="E1011" s="2" t="s">
        <v>532</v>
      </c>
      <c r="F1011">
        <f>'Age Profile'!G21</f>
        <v>0</v>
      </c>
    </row>
    <row r="1012" spans="1:6" x14ac:dyDescent="0.2">
      <c r="A1012" s="171" t="e">
        <f>Welcome!#REF!</f>
        <v>#REF!</v>
      </c>
      <c r="B1012" s="171" t="str">
        <f>_xlfn.XLOOKUP(Welcome!$E$10,'University List'!A:A,'University List'!B:B)</f>
        <v>XX</v>
      </c>
      <c r="C1012" t="s">
        <v>290</v>
      </c>
      <c r="D1012" s="2" t="s">
        <v>34</v>
      </c>
      <c r="E1012" s="2" t="s">
        <v>532</v>
      </c>
      <c r="F1012">
        <f>'Age Profile'!G22</f>
        <v>0</v>
      </c>
    </row>
    <row r="1013" spans="1:6" x14ac:dyDescent="0.2">
      <c r="A1013" s="171" t="e">
        <f>Welcome!#REF!</f>
        <v>#REF!</v>
      </c>
      <c r="B1013" s="171" t="str">
        <f>_xlfn.XLOOKUP(Welcome!$E$10,'University List'!A:A,'University List'!B:B)</f>
        <v>XX</v>
      </c>
      <c r="C1013" t="s">
        <v>290</v>
      </c>
      <c r="D1013" s="2" t="s">
        <v>35</v>
      </c>
      <c r="E1013" s="2" t="s">
        <v>532</v>
      </c>
      <c r="F1013">
        <f>'Age Profile'!G23</f>
        <v>0</v>
      </c>
    </row>
    <row r="1014" spans="1:6" x14ac:dyDescent="0.2">
      <c r="A1014" s="171" t="e">
        <f>Welcome!#REF!</f>
        <v>#REF!</v>
      </c>
      <c r="B1014" s="171" t="str">
        <f>_xlfn.XLOOKUP(Welcome!$E$10,'University List'!A:A,'University List'!B:B)</f>
        <v>XX</v>
      </c>
      <c r="C1014" t="s">
        <v>290</v>
      </c>
      <c r="D1014" s="2" t="s">
        <v>27</v>
      </c>
      <c r="E1014" s="2" t="s">
        <v>532</v>
      </c>
      <c r="F1014">
        <f>'Age Profile'!G24</f>
        <v>0</v>
      </c>
    </row>
    <row r="1015" spans="1:6" x14ac:dyDescent="0.2">
      <c r="A1015" s="171" t="e">
        <f>Welcome!#REF!</f>
        <v>#REF!</v>
      </c>
      <c r="B1015" s="171" t="str">
        <f>_xlfn.XLOOKUP(Welcome!$E$10,'University List'!A:A,'University List'!B:B)</f>
        <v>XX</v>
      </c>
      <c r="C1015" t="s">
        <v>290</v>
      </c>
      <c r="D1015" s="2" t="s">
        <v>37</v>
      </c>
      <c r="E1015" s="2" t="s">
        <v>532</v>
      </c>
      <c r="F1015">
        <f>'Age Profile'!G25</f>
        <v>0</v>
      </c>
    </row>
    <row r="1016" spans="1:6" x14ac:dyDescent="0.2">
      <c r="A1016" s="171" t="e">
        <f>Welcome!#REF!</f>
        <v>#REF!</v>
      </c>
      <c r="B1016" s="171" t="str">
        <f>_xlfn.XLOOKUP(Welcome!$E$10,'University List'!A:A,'University List'!B:B)</f>
        <v>XX</v>
      </c>
      <c r="C1016" t="s">
        <v>290</v>
      </c>
      <c r="D1016" s="2" t="s">
        <v>539</v>
      </c>
      <c r="E1016" s="2" t="s">
        <v>532</v>
      </c>
      <c r="F1016">
        <f>'Age Profile'!G26</f>
        <v>0</v>
      </c>
    </row>
    <row r="1017" spans="1:6" x14ac:dyDescent="0.2">
      <c r="A1017" s="171" t="e">
        <f>Welcome!#REF!</f>
        <v>#REF!</v>
      </c>
      <c r="B1017" s="171" t="str">
        <f>_xlfn.XLOOKUP(Welcome!$E$10,'University List'!A:A,'University List'!B:B)</f>
        <v>XX</v>
      </c>
      <c r="C1017" t="s">
        <v>290</v>
      </c>
      <c r="D1017" s="2" t="s">
        <v>21</v>
      </c>
      <c r="E1017" s="2" t="s">
        <v>532</v>
      </c>
      <c r="F1017">
        <f>'Age Profile'!G28</f>
        <v>0</v>
      </c>
    </row>
    <row r="1018" spans="1:6" x14ac:dyDescent="0.2">
      <c r="A1018" s="171" t="e">
        <f>Welcome!#REF!</f>
        <v>#REF!</v>
      </c>
      <c r="B1018" s="171" t="str">
        <f>_xlfn.XLOOKUP(Welcome!$E$10,'University List'!A:A,'University List'!B:B)</f>
        <v>XX</v>
      </c>
      <c r="C1018" t="s">
        <v>290</v>
      </c>
      <c r="D1018" s="2" t="s">
        <v>22</v>
      </c>
      <c r="E1018" s="2" t="s">
        <v>533</v>
      </c>
      <c r="F1018">
        <f>'Age Profile'!H7</f>
        <v>0</v>
      </c>
    </row>
    <row r="1019" spans="1:6" x14ac:dyDescent="0.2">
      <c r="A1019" s="171" t="e">
        <f>Welcome!#REF!</f>
        <v>#REF!</v>
      </c>
      <c r="B1019" s="171" t="str">
        <f>_xlfn.XLOOKUP(Welcome!$E$10,'University List'!A:A,'University List'!B:B)</f>
        <v>XX</v>
      </c>
      <c r="C1019" t="s">
        <v>290</v>
      </c>
      <c r="D1019" s="2" t="s">
        <v>20</v>
      </c>
      <c r="E1019" s="2" t="s">
        <v>533</v>
      </c>
      <c r="F1019">
        <f>'Age Profile'!H8</f>
        <v>0</v>
      </c>
    </row>
    <row r="1020" spans="1:6" x14ac:dyDescent="0.2">
      <c r="A1020" s="171" t="e">
        <f>Welcome!#REF!</f>
        <v>#REF!</v>
      </c>
      <c r="B1020" s="171" t="str">
        <f>_xlfn.XLOOKUP(Welcome!$E$10,'University List'!A:A,'University List'!B:B)</f>
        <v>XX</v>
      </c>
      <c r="C1020" t="s">
        <v>290</v>
      </c>
      <c r="D1020" s="2" t="s">
        <v>23</v>
      </c>
      <c r="E1020" s="2" t="s">
        <v>533</v>
      </c>
      <c r="F1020">
        <f>'Age Profile'!H9</f>
        <v>0</v>
      </c>
    </row>
    <row r="1021" spans="1:6" x14ac:dyDescent="0.2">
      <c r="A1021" s="171" t="e">
        <f>Welcome!#REF!</f>
        <v>#REF!</v>
      </c>
      <c r="B1021" s="171" t="str">
        <f>_xlfn.XLOOKUP(Welcome!$E$10,'University List'!A:A,'University List'!B:B)</f>
        <v>XX</v>
      </c>
      <c r="C1021" t="s">
        <v>290</v>
      </c>
      <c r="D1021" s="2" t="s">
        <v>24</v>
      </c>
      <c r="E1021" s="2" t="s">
        <v>533</v>
      </c>
      <c r="F1021">
        <f>'Age Profile'!H10</f>
        <v>0</v>
      </c>
    </row>
    <row r="1022" spans="1:6" x14ac:dyDescent="0.2">
      <c r="A1022" s="171" t="e">
        <f>Welcome!#REF!</f>
        <v>#REF!</v>
      </c>
      <c r="B1022" s="171" t="str">
        <f>_xlfn.XLOOKUP(Welcome!$E$10,'University List'!A:A,'University List'!B:B)</f>
        <v>XX</v>
      </c>
      <c r="C1022" t="s">
        <v>290</v>
      </c>
      <c r="D1022" s="2" t="s">
        <v>25</v>
      </c>
      <c r="E1022" s="2" t="s">
        <v>533</v>
      </c>
      <c r="F1022">
        <f>'Age Profile'!H11</f>
        <v>0</v>
      </c>
    </row>
    <row r="1023" spans="1:6" x14ac:dyDescent="0.2">
      <c r="A1023" s="171" t="e">
        <f>Welcome!#REF!</f>
        <v>#REF!</v>
      </c>
      <c r="B1023" s="171" t="str">
        <f>_xlfn.XLOOKUP(Welcome!$E$10,'University List'!A:A,'University List'!B:B)</f>
        <v>XX</v>
      </c>
      <c r="C1023" t="s">
        <v>290</v>
      </c>
      <c r="D1023" s="2" t="s">
        <v>36</v>
      </c>
      <c r="E1023" s="2" t="s">
        <v>533</v>
      </c>
      <c r="F1023">
        <f>'Age Profile'!H12</f>
        <v>0</v>
      </c>
    </row>
    <row r="1024" spans="1:6" x14ac:dyDescent="0.2">
      <c r="A1024" s="171" t="e">
        <f>Welcome!#REF!</f>
        <v>#REF!</v>
      </c>
      <c r="B1024" s="171" t="str">
        <f>_xlfn.XLOOKUP(Welcome!$E$10,'University List'!A:A,'University List'!B:B)</f>
        <v>XX</v>
      </c>
      <c r="C1024" t="s">
        <v>290</v>
      </c>
      <c r="D1024" s="2" t="s">
        <v>538</v>
      </c>
      <c r="E1024" s="2" t="s">
        <v>533</v>
      </c>
      <c r="F1024">
        <f>'Age Profile'!H13</f>
        <v>0</v>
      </c>
    </row>
    <row r="1025" spans="1:6" x14ac:dyDescent="0.2">
      <c r="A1025" s="171" t="e">
        <f>Welcome!#REF!</f>
        <v>#REF!</v>
      </c>
      <c r="B1025" s="171" t="str">
        <f>_xlfn.XLOOKUP(Welcome!$E$10,'University List'!A:A,'University List'!B:B)</f>
        <v>XX</v>
      </c>
      <c r="C1025" t="s">
        <v>290</v>
      </c>
      <c r="D1025" s="2" t="s">
        <v>26</v>
      </c>
      <c r="E1025" s="2" t="s">
        <v>533</v>
      </c>
      <c r="F1025">
        <f>'Age Profile'!H15</f>
        <v>0</v>
      </c>
    </row>
    <row r="1026" spans="1:6" x14ac:dyDescent="0.2">
      <c r="A1026" s="171" t="e">
        <f>Welcome!#REF!</f>
        <v>#REF!</v>
      </c>
      <c r="B1026" s="171" t="str">
        <f>_xlfn.XLOOKUP(Welcome!$E$10,'University List'!A:A,'University List'!B:B)</f>
        <v>XX</v>
      </c>
      <c r="C1026" t="s">
        <v>290</v>
      </c>
      <c r="D1026" s="2" t="s">
        <v>28</v>
      </c>
      <c r="E1026" s="2" t="s">
        <v>533</v>
      </c>
      <c r="F1026">
        <f>'Age Profile'!H16</f>
        <v>0</v>
      </c>
    </row>
    <row r="1027" spans="1:6" x14ac:dyDescent="0.2">
      <c r="A1027" s="171" t="e">
        <f>Welcome!#REF!</f>
        <v>#REF!</v>
      </c>
      <c r="B1027" s="171" t="str">
        <f>_xlfn.XLOOKUP(Welcome!$E$10,'University List'!A:A,'University List'!B:B)</f>
        <v>XX</v>
      </c>
      <c r="C1027" t="s">
        <v>290</v>
      </c>
      <c r="D1027" s="2" t="s">
        <v>29</v>
      </c>
      <c r="E1027" s="2" t="s">
        <v>533</v>
      </c>
      <c r="F1027">
        <f>'Age Profile'!H17</f>
        <v>0</v>
      </c>
    </row>
    <row r="1028" spans="1:6" x14ac:dyDescent="0.2">
      <c r="A1028" s="171" t="e">
        <f>Welcome!#REF!</f>
        <v>#REF!</v>
      </c>
      <c r="B1028" s="171" t="str">
        <f>_xlfn.XLOOKUP(Welcome!$E$10,'University List'!A:A,'University List'!B:B)</f>
        <v>XX</v>
      </c>
      <c r="C1028" t="s">
        <v>290</v>
      </c>
      <c r="D1028" s="2" t="s">
        <v>30</v>
      </c>
      <c r="E1028" s="2" t="s">
        <v>533</v>
      </c>
      <c r="F1028">
        <f>'Age Profile'!H18</f>
        <v>0</v>
      </c>
    </row>
    <row r="1029" spans="1:6" x14ac:dyDescent="0.2">
      <c r="A1029" s="171" t="e">
        <f>Welcome!#REF!</f>
        <v>#REF!</v>
      </c>
      <c r="B1029" s="171" t="str">
        <f>_xlfn.XLOOKUP(Welcome!$E$10,'University List'!A:A,'University List'!B:B)</f>
        <v>XX</v>
      </c>
      <c r="C1029" t="s">
        <v>290</v>
      </c>
      <c r="D1029" s="2" t="s">
        <v>31</v>
      </c>
      <c r="E1029" s="2" t="s">
        <v>533</v>
      </c>
      <c r="F1029">
        <f>'Age Profile'!H19</f>
        <v>0</v>
      </c>
    </row>
    <row r="1030" spans="1:6" x14ac:dyDescent="0.2">
      <c r="A1030" s="171" t="e">
        <f>Welcome!#REF!</f>
        <v>#REF!</v>
      </c>
      <c r="B1030" s="171" t="str">
        <f>_xlfn.XLOOKUP(Welcome!$E$10,'University List'!A:A,'University List'!B:B)</f>
        <v>XX</v>
      </c>
      <c r="C1030" t="s">
        <v>290</v>
      </c>
      <c r="D1030" s="2" t="s">
        <v>32</v>
      </c>
      <c r="E1030" s="2" t="s">
        <v>533</v>
      </c>
      <c r="F1030">
        <f>'Age Profile'!H20</f>
        <v>0</v>
      </c>
    </row>
    <row r="1031" spans="1:6" x14ac:dyDescent="0.2">
      <c r="A1031" s="171" t="e">
        <f>Welcome!#REF!</f>
        <v>#REF!</v>
      </c>
      <c r="B1031" s="171" t="str">
        <f>_xlfn.XLOOKUP(Welcome!$E$10,'University List'!A:A,'University List'!B:B)</f>
        <v>XX</v>
      </c>
      <c r="C1031" t="s">
        <v>290</v>
      </c>
      <c r="D1031" s="2" t="s">
        <v>33</v>
      </c>
      <c r="E1031" s="2" t="s">
        <v>533</v>
      </c>
      <c r="F1031">
        <f>'Age Profile'!H21</f>
        <v>0</v>
      </c>
    </row>
    <row r="1032" spans="1:6" x14ac:dyDescent="0.2">
      <c r="A1032" s="171" t="e">
        <f>Welcome!#REF!</f>
        <v>#REF!</v>
      </c>
      <c r="B1032" s="171" t="str">
        <f>_xlfn.XLOOKUP(Welcome!$E$10,'University List'!A:A,'University List'!B:B)</f>
        <v>XX</v>
      </c>
      <c r="C1032" t="s">
        <v>290</v>
      </c>
      <c r="D1032" s="2" t="s">
        <v>34</v>
      </c>
      <c r="E1032" s="2" t="s">
        <v>533</v>
      </c>
      <c r="F1032">
        <f>'Age Profile'!H22</f>
        <v>0</v>
      </c>
    </row>
    <row r="1033" spans="1:6" x14ac:dyDescent="0.2">
      <c r="A1033" s="171" t="e">
        <f>Welcome!#REF!</f>
        <v>#REF!</v>
      </c>
      <c r="B1033" s="171" t="str">
        <f>_xlfn.XLOOKUP(Welcome!$E$10,'University List'!A:A,'University List'!B:B)</f>
        <v>XX</v>
      </c>
      <c r="C1033" t="s">
        <v>290</v>
      </c>
      <c r="D1033" s="2" t="s">
        <v>35</v>
      </c>
      <c r="E1033" s="2" t="s">
        <v>533</v>
      </c>
      <c r="F1033">
        <f>'Age Profile'!H23</f>
        <v>0</v>
      </c>
    </row>
    <row r="1034" spans="1:6" x14ac:dyDescent="0.2">
      <c r="A1034" s="171" t="e">
        <f>Welcome!#REF!</f>
        <v>#REF!</v>
      </c>
      <c r="B1034" s="171" t="str">
        <f>_xlfn.XLOOKUP(Welcome!$E$10,'University List'!A:A,'University List'!B:B)</f>
        <v>XX</v>
      </c>
      <c r="C1034" t="s">
        <v>290</v>
      </c>
      <c r="D1034" s="2" t="s">
        <v>27</v>
      </c>
      <c r="E1034" s="2" t="s">
        <v>533</v>
      </c>
      <c r="F1034">
        <f>'Age Profile'!H24</f>
        <v>0</v>
      </c>
    </row>
    <row r="1035" spans="1:6" x14ac:dyDescent="0.2">
      <c r="A1035" s="171" t="e">
        <f>Welcome!#REF!</f>
        <v>#REF!</v>
      </c>
      <c r="B1035" s="171" t="str">
        <f>_xlfn.XLOOKUP(Welcome!$E$10,'University List'!A:A,'University List'!B:B)</f>
        <v>XX</v>
      </c>
      <c r="C1035" t="s">
        <v>290</v>
      </c>
      <c r="D1035" s="2" t="s">
        <v>37</v>
      </c>
      <c r="E1035" s="2" t="s">
        <v>533</v>
      </c>
      <c r="F1035">
        <f>'Age Profile'!H25</f>
        <v>0</v>
      </c>
    </row>
    <row r="1036" spans="1:6" x14ac:dyDescent="0.2">
      <c r="A1036" s="171" t="e">
        <f>Welcome!#REF!</f>
        <v>#REF!</v>
      </c>
      <c r="B1036" s="171" t="str">
        <f>_xlfn.XLOOKUP(Welcome!$E$10,'University List'!A:A,'University List'!B:B)</f>
        <v>XX</v>
      </c>
      <c r="C1036" t="s">
        <v>290</v>
      </c>
      <c r="D1036" s="2" t="s">
        <v>539</v>
      </c>
      <c r="E1036" s="2" t="s">
        <v>533</v>
      </c>
      <c r="F1036">
        <f>'Age Profile'!H26</f>
        <v>0</v>
      </c>
    </row>
    <row r="1037" spans="1:6" x14ac:dyDescent="0.2">
      <c r="A1037" s="171" t="e">
        <f>Welcome!#REF!</f>
        <v>#REF!</v>
      </c>
      <c r="B1037" s="171" t="str">
        <f>_xlfn.XLOOKUP(Welcome!$E$10,'University List'!A:A,'University List'!B:B)</f>
        <v>XX</v>
      </c>
      <c r="C1037" t="s">
        <v>290</v>
      </c>
      <c r="D1037" s="2" t="s">
        <v>21</v>
      </c>
      <c r="E1037" s="2" t="s">
        <v>533</v>
      </c>
      <c r="F1037">
        <f>'Age Profile'!H28</f>
        <v>0</v>
      </c>
    </row>
    <row r="1038" spans="1:6" x14ac:dyDescent="0.2">
      <c r="A1038" s="171" t="e">
        <f>Welcome!#REF!</f>
        <v>#REF!</v>
      </c>
      <c r="B1038" s="171" t="str">
        <f>_xlfn.XLOOKUP(Welcome!$E$10,'University List'!A:A,'University List'!B:B)</f>
        <v>XX</v>
      </c>
      <c r="C1038" t="s">
        <v>290</v>
      </c>
      <c r="D1038" s="2" t="s">
        <v>22</v>
      </c>
      <c r="E1038" s="2" t="s">
        <v>46</v>
      </c>
      <c r="F1038">
        <f>'Age Profile'!I7</f>
        <v>0</v>
      </c>
    </row>
    <row r="1039" spans="1:6" x14ac:dyDescent="0.2">
      <c r="A1039" s="171" t="e">
        <f>Welcome!#REF!</f>
        <v>#REF!</v>
      </c>
      <c r="B1039" s="171" t="str">
        <f>_xlfn.XLOOKUP(Welcome!$E$10,'University List'!A:A,'University List'!B:B)</f>
        <v>XX</v>
      </c>
      <c r="C1039" t="s">
        <v>290</v>
      </c>
      <c r="D1039" s="2" t="s">
        <v>20</v>
      </c>
      <c r="E1039" s="2" t="s">
        <v>46</v>
      </c>
      <c r="F1039">
        <f>'Age Profile'!I8</f>
        <v>0</v>
      </c>
    </row>
    <row r="1040" spans="1:6" x14ac:dyDescent="0.2">
      <c r="A1040" s="171" t="e">
        <f>Welcome!#REF!</f>
        <v>#REF!</v>
      </c>
      <c r="B1040" s="171" t="str">
        <f>_xlfn.XLOOKUP(Welcome!$E$10,'University List'!A:A,'University List'!B:B)</f>
        <v>XX</v>
      </c>
      <c r="C1040" t="s">
        <v>290</v>
      </c>
      <c r="D1040" s="2" t="s">
        <v>23</v>
      </c>
      <c r="E1040" s="2" t="s">
        <v>46</v>
      </c>
      <c r="F1040">
        <f>'Age Profile'!I9</f>
        <v>0</v>
      </c>
    </row>
    <row r="1041" spans="1:6" x14ac:dyDescent="0.2">
      <c r="A1041" s="171" t="e">
        <f>Welcome!#REF!</f>
        <v>#REF!</v>
      </c>
      <c r="B1041" s="171" t="str">
        <f>_xlfn.XLOOKUP(Welcome!$E$10,'University List'!A:A,'University List'!B:B)</f>
        <v>XX</v>
      </c>
      <c r="C1041" t="s">
        <v>290</v>
      </c>
      <c r="D1041" s="2" t="s">
        <v>24</v>
      </c>
      <c r="E1041" s="2" t="s">
        <v>46</v>
      </c>
      <c r="F1041">
        <f>'Age Profile'!I10</f>
        <v>0</v>
      </c>
    </row>
    <row r="1042" spans="1:6" x14ac:dyDescent="0.2">
      <c r="A1042" s="171" t="e">
        <f>Welcome!#REF!</f>
        <v>#REF!</v>
      </c>
      <c r="B1042" s="171" t="str">
        <f>_xlfn.XLOOKUP(Welcome!$E$10,'University List'!A:A,'University List'!B:B)</f>
        <v>XX</v>
      </c>
      <c r="C1042" t="s">
        <v>290</v>
      </c>
      <c r="D1042" s="2" t="s">
        <v>25</v>
      </c>
      <c r="E1042" s="2" t="s">
        <v>46</v>
      </c>
      <c r="F1042">
        <f>'Age Profile'!I11</f>
        <v>0</v>
      </c>
    </row>
    <row r="1043" spans="1:6" x14ac:dyDescent="0.2">
      <c r="A1043" s="171" t="e">
        <f>Welcome!#REF!</f>
        <v>#REF!</v>
      </c>
      <c r="B1043" s="171" t="str">
        <f>_xlfn.XLOOKUP(Welcome!$E$10,'University List'!A:A,'University List'!B:B)</f>
        <v>XX</v>
      </c>
      <c r="C1043" t="s">
        <v>290</v>
      </c>
      <c r="D1043" s="2" t="s">
        <v>36</v>
      </c>
      <c r="E1043" s="2" t="s">
        <v>46</v>
      </c>
      <c r="F1043">
        <f>'Age Profile'!I12</f>
        <v>0</v>
      </c>
    </row>
    <row r="1044" spans="1:6" x14ac:dyDescent="0.2">
      <c r="A1044" s="171" t="e">
        <f>Welcome!#REF!</f>
        <v>#REF!</v>
      </c>
      <c r="B1044" s="171" t="str">
        <f>_xlfn.XLOOKUP(Welcome!$E$10,'University List'!A:A,'University List'!B:B)</f>
        <v>XX</v>
      </c>
      <c r="C1044" t="s">
        <v>290</v>
      </c>
      <c r="D1044" s="2" t="s">
        <v>538</v>
      </c>
      <c r="E1044" s="2" t="s">
        <v>46</v>
      </c>
      <c r="F1044">
        <f>'Age Profile'!I13</f>
        <v>0</v>
      </c>
    </row>
    <row r="1045" spans="1:6" x14ac:dyDescent="0.2">
      <c r="A1045" s="171" t="e">
        <f>Welcome!#REF!</f>
        <v>#REF!</v>
      </c>
      <c r="B1045" s="171" t="str">
        <f>_xlfn.XLOOKUP(Welcome!$E$10,'University List'!A:A,'University List'!B:B)</f>
        <v>XX</v>
      </c>
      <c r="C1045" t="s">
        <v>290</v>
      </c>
      <c r="D1045" s="2" t="s">
        <v>26</v>
      </c>
      <c r="E1045" s="2" t="s">
        <v>46</v>
      </c>
      <c r="F1045">
        <f>'Age Profile'!I15</f>
        <v>0</v>
      </c>
    </row>
    <row r="1046" spans="1:6" x14ac:dyDescent="0.2">
      <c r="A1046" s="171" t="e">
        <f>Welcome!#REF!</f>
        <v>#REF!</v>
      </c>
      <c r="B1046" s="171" t="str">
        <f>_xlfn.XLOOKUP(Welcome!$E$10,'University List'!A:A,'University List'!B:B)</f>
        <v>XX</v>
      </c>
      <c r="C1046" t="s">
        <v>290</v>
      </c>
      <c r="D1046" s="2" t="s">
        <v>28</v>
      </c>
      <c r="E1046" s="2" t="s">
        <v>46</v>
      </c>
      <c r="F1046">
        <f>'Age Profile'!I16</f>
        <v>0</v>
      </c>
    </row>
    <row r="1047" spans="1:6" x14ac:dyDescent="0.2">
      <c r="A1047" s="171" t="e">
        <f>Welcome!#REF!</f>
        <v>#REF!</v>
      </c>
      <c r="B1047" s="171" t="str">
        <f>_xlfn.XLOOKUP(Welcome!$E$10,'University List'!A:A,'University List'!B:B)</f>
        <v>XX</v>
      </c>
      <c r="C1047" t="s">
        <v>290</v>
      </c>
      <c r="D1047" s="2" t="s">
        <v>29</v>
      </c>
      <c r="E1047" s="2" t="s">
        <v>46</v>
      </c>
      <c r="F1047">
        <f>'Age Profile'!I17</f>
        <v>0</v>
      </c>
    </row>
    <row r="1048" spans="1:6" x14ac:dyDescent="0.2">
      <c r="A1048" s="171" t="e">
        <f>Welcome!#REF!</f>
        <v>#REF!</v>
      </c>
      <c r="B1048" s="171" t="str">
        <f>_xlfn.XLOOKUP(Welcome!$E$10,'University List'!A:A,'University List'!B:B)</f>
        <v>XX</v>
      </c>
      <c r="C1048" t="s">
        <v>290</v>
      </c>
      <c r="D1048" s="2" t="s">
        <v>30</v>
      </c>
      <c r="E1048" s="2" t="s">
        <v>46</v>
      </c>
      <c r="F1048">
        <f>'Age Profile'!I18</f>
        <v>0</v>
      </c>
    </row>
    <row r="1049" spans="1:6" x14ac:dyDescent="0.2">
      <c r="A1049" s="171" t="e">
        <f>Welcome!#REF!</f>
        <v>#REF!</v>
      </c>
      <c r="B1049" s="171" t="str">
        <f>_xlfn.XLOOKUP(Welcome!$E$10,'University List'!A:A,'University List'!B:B)</f>
        <v>XX</v>
      </c>
      <c r="C1049" t="s">
        <v>290</v>
      </c>
      <c r="D1049" s="2" t="s">
        <v>31</v>
      </c>
      <c r="E1049" s="2" t="s">
        <v>46</v>
      </c>
      <c r="F1049">
        <f>'Age Profile'!I19</f>
        <v>0</v>
      </c>
    </row>
    <row r="1050" spans="1:6" x14ac:dyDescent="0.2">
      <c r="A1050" s="171" t="e">
        <f>Welcome!#REF!</f>
        <v>#REF!</v>
      </c>
      <c r="B1050" s="171" t="str">
        <f>_xlfn.XLOOKUP(Welcome!$E$10,'University List'!A:A,'University List'!B:B)</f>
        <v>XX</v>
      </c>
      <c r="C1050" t="s">
        <v>290</v>
      </c>
      <c r="D1050" s="2" t="s">
        <v>32</v>
      </c>
      <c r="E1050" s="2" t="s">
        <v>46</v>
      </c>
      <c r="F1050">
        <f>'Age Profile'!I20</f>
        <v>0</v>
      </c>
    </row>
    <row r="1051" spans="1:6" x14ac:dyDescent="0.2">
      <c r="A1051" s="171" t="e">
        <f>Welcome!#REF!</f>
        <v>#REF!</v>
      </c>
      <c r="B1051" s="171" t="str">
        <f>_xlfn.XLOOKUP(Welcome!$E$10,'University List'!A:A,'University List'!B:B)</f>
        <v>XX</v>
      </c>
      <c r="C1051" t="s">
        <v>290</v>
      </c>
      <c r="D1051" s="2" t="s">
        <v>33</v>
      </c>
      <c r="E1051" s="2" t="s">
        <v>46</v>
      </c>
      <c r="F1051">
        <f>'Age Profile'!I21</f>
        <v>0</v>
      </c>
    </row>
    <row r="1052" spans="1:6" x14ac:dyDescent="0.2">
      <c r="A1052" s="171" t="e">
        <f>Welcome!#REF!</f>
        <v>#REF!</v>
      </c>
      <c r="B1052" s="171" t="str">
        <f>_xlfn.XLOOKUP(Welcome!$E$10,'University List'!A:A,'University List'!B:B)</f>
        <v>XX</v>
      </c>
      <c r="C1052" t="s">
        <v>290</v>
      </c>
      <c r="D1052" s="2" t="s">
        <v>34</v>
      </c>
      <c r="E1052" s="2" t="s">
        <v>46</v>
      </c>
      <c r="F1052">
        <f>'Age Profile'!I22</f>
        <v>0</v>
      </c>
    </row>
    <row r="1053" spans="1:6" x14ac:dyDescent="0.2">
      <c r="A1053" s="171" t="e">
        <f>Welcome!#REF!</f>
        <v>#REF!</v>
      </c>
      <c r="B1053" s="171" t="str">
        <f>_xlfn.XLOOKUP(Welcome!$E$10,'University List'!A:A,'University List'!B:B)</f>
        <v>XX</v>
      </c>
      <c r="C1053" t="s">
        <v>290</v>
      </c>
      <c r="D1053" s="2" t="s">
        <v>35</v>
      </c>
      <c r="E1053" s="2" t="s">
        <v>46</v>
      </c>
      <c r="F1053">
        <f>'Age Profile'!I23</f>
        <v>0</v>
      </c>
    </row>
    <row r="1054" spans="1:6" x14ac:dyDescent="0.2">
      <c r="A1054" s="171" t="e">
        <f>Welcome!#REF!</f>
        <v>#REF!</v>
      </c>
      <c r="B1054" s="171" t="str">
        <f>_xlfn.XLOOKUP(Welcome!$E$10,'University List'!A:A,'University List'!B:B)</f>
        <v>XX</v>
      </c>
      <c r="C1054" t="s">
        <v>290</v>
      </c>
      <c r="D1054" s="2" t="s">
        <v>27</v>
      </c>
      <c r="E1054" s="2" t="s">
        <v>46</v>
      </c>
      <c r="F1054">
        <f>'Age Profile'!I24</f>
        <v>0</v>
      </c>
    </row>
    <row r="1055" spans="1:6" x14ac:dyDescent="0.2">
      <c r="A1055" s="171" t="e">
        <f>Welcome!#REF!</f>
        <v>#REF!</v>
      </c>
      <c r="B1055" s="171" t="str">
        <f>_xlfn.XLOOKUP(Welcome!$E$10,'University List'!A:A,'University List'!B:B)</f>
        <v>XX</v>
      </c>
      <c r="C1055" t="s">
        <v>290</v>
      </c>
      <c r="D1055" s="2" t="s">
        <v>37</v>
      </c>
      <c r="E1055" s="2" t="s">
        <v>46</v>
      </c>
      <c r="F1055">
        <f>'Age Profile'!I25</f>
        <v>0</v>
      </c>
    </row>
    <row r="1056" spans="1:6" x14ac:dyDescent="0.2">
      <c r="A1056" s="171" t="e">
        <f>Welcome!#REF!</f>
        <v>#REF!</v>
      </c>
      <c r="B1056" s="171" t="str">
        <f>_xlfn.XLOOKUP(Welcome!$E$10,'University List'!A:A,'University List'!B:B)</f>
        <v>XX</v>
      </c>
      <c r="C1056" t="s">
        <v>290</v>
      </c>
      <c r="D1056" s="2" t="s">
        <v>539</v>
      </c>
      <c r="E1056" s="2" t="s">
        <v>46</v>
      </c>
      <c r="F1056">
        <f>'Age Profile'!I26</f>
        <v>0</v>
      </c>
    </row>
    <row r="1057" spans="1:6" x14ac:dyDescent="0.2">
      <c r="A1057" s="171" t="e">
        <f>Welcome!#REF!</f>
        <v>#REF!</v>
      </c>
      <c r="B1057" s="171" t="str">
        <f>_xlfn.XLOOKUP(Welcome!$E$10,'University List'!A:A,'University List'!B:B)</f>
        <v>XX</v>
      </c>
      <c r="C1057" t="s">
        <v>290</v>
      </c>
      <c r="D1057" s="2" t="s">
        <v>21</v>
      </c>
      <c r="E1057" s="2" t="s">
        <v>46</v>
      </c>
      <c r="F1057">
        <f>'Age Profile'!I28</f>
        <v>0</v>
      </c>
    </row>
    <row r="1058" spans="1:6" x14ac:dyDescent="0.2">
      <c r="A1058" s="171" t="e">
        <f>Welcome!#REF!</f>
        <v>#REF!</v>
      </c>
      <c r="B1058" s="171" t="str">
        <f>_xlfn.XLOOKUP(Welcome!$E$10,'University List'!A:A,'University List'!B:B)</f>
        <v>XX</v>
      </c>
      <c r="C1058" t="s">
        <v>290</v>
      </c>
      <c r="D1058" s="2" t="s">
        <v>22</v>
      </c>
      <c r="E1058" s="2" t="s">
        <v>141</v>
      </c>
      <c r="F1058">
        <f>SUM('Age Profile'!G7:I7)</f>
        <v>0</v>
      </c>
    </row>
    <row r="1059" spans="1:6" x14ac:dyDescent="0.2">
      <c r="A1059" s="171" t="e">
        <f>Welcome!#REF!</f>
        <v>#REF!</v>
      </c>
      <c r="B1059" s="171" t="str">
        <f>_xlfn.XLOOKUP(Welcome!$E$10,'University List'!A:A,'University List'!B:B)</f>
        <v>XX</v>
      </c>
      <c r="C1059" t="s">
        <v>290</v>
      </c>
      <c r="D1059" s="2" t="s">
        <v>20</v>
      </c>
      <c r="E1059" s="2" t="s">
        <v>141</v>
      </c>
      <c r="F1059">
        <f>SUM('Age Profile'!G8:I8)</f>
        <v>0</v>
      </c>
    </row>
    <row r="1060" spans="1:6" x14ac:dyDescent="0.2">
      <c r="A1060" s="171" t="e">
        <f>Welcome!#REF!</f>
        <v>#REF!</v>
      </c>
      <c r="B1060" s="171" t="str">
        <f>_xlfn.XLOOKUP(Welcome!$E$10,'University List'!A:A,'University List'!B:B)</f>
        <v>XX</v>
      </c>
      <c r="C1060" t="s">
        <v>290</v>
      </c>
      <c r="D1060" s="2" t="s">
        <v>23</v>
      </c>
      <c r="E1060" s="2" t="s">
        <v>141</v>
      </c>
      <c r="F1060">
        <f>SUM('Age Profile'!G9:I9)</f>
        <v>0</v>
      </c>
    </row>
    <row r="1061" spans="1:6" x14ac:dyDescent="0.2">
      <c r="A1061" s="171" t="e">
        <f>Welcome!#REF!</f>
        <v>#REF!</v>
      </c>
      <c r="B1061" s="171" t="str">
        <f>_xlfn.XLOOKUP(Welcome!$E$10,'University List'!A:A,'University List'!B:B)</f>
        <v>XX</v>
      </c>
      <c r="C1061" t="s">
        <v>290</v>
      </c>
      <c r="D1061" s="2" t="s">
        <v>24</v>
      </c>
      <c r="E1061" s="2" t="s">
        <v>141</v>
      </c>
      <c r="F1061">
        <f>SUM('Age Profile'!G10:I10)</f>
        <v>0</v>
      </c>
    </row>
    <row r="1062" spans="1:6" x14ac:dyDescent="0.2">
      <c r="A1062" s="171" t="e">
        <f>Welcome!#REF!</f>
        <v>#REF!</v>
      </c>
      <c r="B1062" s="171" t="str">
        <f>_xlfn.XLOOKUP(Welcome!$E$10,'University List'!A:A,'University List'!B:B)</f>
        <v>XX</v>
      </c>
      <c r="C1062" t="s">
        <v>290</v>
      </c>
      <c r="D1062" s="2" t="s">
        <v>25</v>
      </c>
      <c r="E1062" s="2" t="s">
        <v>141</v>
      </c>
      <c r="F1062">
        <f>SUM('Age Profile'!G11:I11)</f>
        <v>0</v>
      </c>
    </row>
    <row r="1063" spans="1:6" x14ac:dyDescent="0.2">
      <c r="A1063" s="171" t="e">
        <f>Welcome!#REF!</f>
        <v>#REF!</v>
      </c>
      <c r="B1063" s="171" t="str">
        <f>_xlfn.XLOOKUP(Welcome!$E$10,'University List'!A:A,'University List'!B:B)</f>
        <v>XX</v>
      </c>
      <c r="C1063" t="s">
        <v>290</v>
      </c>
      <c r="D1063" s="2" t="s">
        <v>36</v>
      </c>
      <c r="E1063" s="2" t="s">
        <v>141</v>
      </c>
      <c r="F1063">
        <f>SUM('Age Profile'!G12:I12)</f>
        <v>0</v>
      </c>
    </row>
    <row r="1064" spans="1:6" x14ac:dyDescent="0.2">
      <c r="A1064" s="171" t="e">
        <f>Welcome!#REF!</f>
        <v>#REF!</v>
      </c>
      <c r="B1064" s="171" t="str">
        <f>_xlfn.XLOOKUP(Welcome!$E$10,'University List'!A:A,'University List'!B:B)</f>
        <v>XX</v>
      </c>
      <c r="C1064" t="s">
        <v>290</v>
      </c>
      <c r="D1064" s="2" t="s">
        <v>538</v>
      </c>
      <c r="E1064" s="2" t="s">
        <v>141</v>
      </c>
      <c r="F1064">
        <f>SUM('Age Profile'!G13:I13)</f>
        <v>0</v>
      </c>
    </row>
    <row r="1065" spans="1:6" x14ac:dyDescent="0.2">
      <c r="A1065" s="171" t="e">
        <f>Welcome!#REF!</f>
        <v>#REF!</v>
      </c>
      <c r="B1065" s="171" t="str">
        <f>_xlfn.XLOOKUP(Welcome!$E$10,'University List'!A:A,'University List'!B:B)</f>
        <v>XX</v>
      </c>
      <c r="C1065" t="s">
        <v>290</v>
      </c>
      <c r="D1065" s="2" t="s">
        <v>26</v>
      </c>
      <c r="E1065" s="2" t="s">
        <v>141</v>
      </c>
      <c r="F1065">
        <f>SUM('Age Profile'!G15:I15)</f>
        <v>0</v>
      </c>
    </row>
    <row r="1066" spans="1:6" x14ac:dyDescent="0.2">
      <c r="A1066" s="171" t="e">
        <f>Welcome!#REF!</f>
        <v>#REF!</v>
      </c>
      <c r="B1066" s="171" t="str">
        <f>_xlfn.XLOOKUP(Welcome!$E$10,'University List'!A:A,'University List'!B:B)</f>
        <v>XX</v>
      </c>
      <c r="C1066" t="s">
        <v>290</v>
      </c>
      <c r="D1066" s="2" t="s">
        <v>28</v>
      </c>
      <c r="E1066" s="2" t="s">
        <v>141</v>
      </c>
      <c r="F1066">
        <f>SUM('Age Profile'!G16:I16)</f>
        <v>0</v>
      </c>
    </row>
    <row r="1067" spans="1:6" x14ac:dyDescent="0.2">
      <c r="A1067" s="171" t="e">
        <f>Welcome!#REF!</f>
        <v>#REF!</v>
      </c>
      <c r="B1067" s="171" t="str">
        <f>_xlfn.XLOOKUP(Welcome!$E$10,'University List'!A:A,'University List'!B:B)</f>
        <v>XX</v>
      </c>
      <c r="C1067" t="s">
        <v>290</v>
      </c>
      <c r="D1067" s="2" t="s">
        <v>29</v>
      </c>
      <c r="E1067" s="2" t="s">
        <v>141</v>
      </c>
      <c r="F1067">
        <f>SUM('Age Profile'!G17:I17)</f>
        <v>0</v>
      </c>
    </row>
    <row r="1068" spans="1:6" x14ac:dyDescent="0.2">
      <c r="A1068" s="171" t="e">
        <f>Welcome!#REF!</f>
        <v>#REF!</v>
      </c>
      <c r="B1068" s="171" t="str">
        <f>_xlfn.XLOOKUP(Welcome!$E$10,'University List'!A:A,'University List'!B:B)</f>
        <v>XX</v>
      </c>
      <c r="C1068" t="s">
        <v>290</v>
      </c>
      <c r="D1068" s="2" t="s">
        <v>30</v>
      </c>
      <c r="E1068" s="2" t="s">
        <v>141</v>
      </c>
      <c r="F1068">
        <f>SUM('Age Profile'!G18:I18)</f>
        <v>0</v>
      </c>
    </row>
    <row r="1069" spans="1:6" x14ac:dyDescent="0.2">
      <c r="A1069" s="171" t="e">
        <f>Welcome!#REF!</f>
        <v>#REF!</v>
      </c>
      <c r="B1069" s="171" t="str">
        <f>_xlfn.XLOOKUP(Welcome!$E$10,'University List'!A:A,'University List'!B:B)</f>
        <v>XX</v>
      </c>
      <c r="C1069" t="s">
        <v>290</v>
      </c>
      <c r="D1069" s="2" t="s">
        <v>31</v>
      </c>
      <c r="E1069" s="2" t="s">
        <v>141</v>
      </c>
      <c r="F1069">
        <f>SUM('Age Profile'!G19:I19)</f>
        <v>0</v>
      </c>
    </row>
    <row r="1070" spans="1:6" x14ac:dyDescent="0.2">
      <c r="A1070" s="171" t="e">
        <f>Welcome!#REF!</f>
        <v>#REF!</v>
      </c>
      <c r="B1070" s="171" t="str">
        <f>_xlfn.XLOOKUP(Welcome!$E$10,'University List'!A:A,'University List'!B:B)</f>
        <v>XX</v>
      </c>
      <c r="C1070" t="s">
        <v>290</v>
      </c>
      <c r="D1070" s="2" t="s">
        <v>32</v>
      </c>
      <c r="E1070" s="2" t="s">
        <v>141</v>
      </c>
      <c r="F1070">
        <f>SUM('Age Profile'!G20:I20)</f>
        <v>0</v>
      </c>
    </row>
    <row r="1071" spans="1:6" x14ac:dyDescent="0.2">
      <c r="A1071" s="171" t="e">
        <f>Welcome!#REF!</f>
        <v>#REF!</v>
      </c>
      <c r="B1071" s="171" t="str">
        <f>_xlfn.XLOOKUP(Welcome!$E$10,'University List'!A:A,'University List'!B:B)</f>
        <v>XX</v>
      </c>
      <c r="C1071" t="s">
        <v>290</v>
      </c>
      <c r="D1071" s="2" t="s">
        <v>33</v>
      </c>
      <c r="E1071" s="2" t="s">
        <v>141</v>
      </c>
      <c r="F1071">
        <f>SUM('Age Profile'!G21:I21)</f>
        <v>0</v>
      </c>
    </row>
    <row r="1072" spans="1:6" x14ac:dyDescent="0.2">
      <c r="A1072" s="171" t="e">
        <f>Welcome!#REF!</f>
        <v>#REF!</v>
      </c>
      <c r="B1072" s="171" t="str">
        <f>_xlfn.XLOOKUP(Welcome!$E$10,'University List'!A:A,'University List'!B:B)</f>
        <v>XX</v>
      </c>
      <c r="C1072" t="s">
        <v>290</v>
      </c>
      <c r="D1072" s="2" t="s">
        <v>34</v>
      </c>
      <c r="E1072" s="2" t="s">
        <v>141</v>
      </c>
      <c r="F1072">
        <f>SUM('Age Profile'!G22:I22)</f>
        <v>0</v>
      </c>
    </row>
    <row r="1073" spans="1:6" x14ac:dyDescent="0.2">
      <c r="A1073" s="171" t="e">
        <f>Welcome!#REF!</f>
        <v>#REF!</v>
      </c>
      <c r="B1073" s="171" t="str">
        <f>_xlfn.XLOOKUP(Welcome!$E$10,'University List'!A:A,'University List'!B:B)</f>
        <v>XX</v>
      </c>
      <c r="C1073" t="s">
        <v>290</v>
      </c>
      <c r="D1073" s="2" t="s">
        <v>35</v>
      </c>
      <c r="E1073" s="2" t="s">
        <v>141</v>
      </c>
      <c r="F1073">
        <f>SUM('Age Profile'!G23:I23)</f>
        <v>0</v>
      </c>
    </row>
    <row r="1074" spans="1:6" x14ac:dyDescent="0.2">
      <c r="A1074" s="171" t="e">
        <f>Welcome!#REF!</f>
        <v>#REF!</v>
      </c>
      <c r="B1074" s="171" t="str">
        <f>_xlfn.XLOOKUP(Welcome!$E$10,'University List'!A:A,'University List'!B:B)</f>
        <v>XX</v>
      </c>
      <c r="C1074" t="s">
        <v>290</v>
      </c>
      <c r="D1074" s="2" t="s">
        <v>27</v>
      </c>
      <c r="E1074" s="2" t="s">
        <v>141</v>
      </c>
      <c r="F1074">
        <f>SUM('Age Profile'!G24:I24)</f>
        <v>0</v>
      </c>
    </row>
    <row r="1075" spans="1:6" x14ac:dyDescent="0.2">
      <c r="A1075" s="171" t="e">
        <f>Welcome!#REF!</f>
        <v>#REF!</v>
      </c>
      <c r="B1075" s="171" t="str">
        <f>_xlfn.XLOOKUP(Welcome!$E$10,'University List'!A:A,'University List'!B:B)</f>
        <v>XX</v>
      </c>
      <c r="C1075" t="s">
        <v>290</v>
      </c>
      <c r="D1075" s="2" t="s">
        <v>37</v>
      </c>
      <c r="E1075" s="2" t="s">
        <v>141</v>
      </c>
      <c r="F1075">
        <f>SUM('Age Profile'!G25:I25)</f>
        <v>0</v>
      </c>
    </row>
    <row r="1076" spans="1:6" x14ac:dyDescent="0.2">
      <c r="A1076" s="171" t="e">
        <f>Welcome!#REF!</f>
        <v>#REF!</v>
      </c>
      <c r="B1076" s="171" t="str">
        <f>_xlfn.XLOOKUP(Welcome!$E$10,'University List'!A:A,'University List'!B:B)</f>
        <v>XX</v>
      </c>
      <c r="C1076" t="s">
        <v>290</v>
      </c>
      <c r="D1076" s="2" t="s">
        <v>539</v>
      </c>
      <c r="E1076" s="2" t="s">
        <v>141</v>
      </c>
      <c r="F1076">
        <f>SUM('Age Profile'!G26:I26)</f>
        <v>0</v>
      </c>
    </row>
    <row r="1077" spans="1:6" x14ac:dyDescent="0.2">
      <c r="A1077" s="171" t="e">
        <f>Welcome!#REF!</f>
        <v>#REF!</v>
      </c>
      <c r="B1077" s="171" t="str">
        <f>_xlfn.XLOOKUP(Welcome!$E$10,'University List'!A:A,'University List'!B:B)</f>
        <v>XX</v>
      </c>
      <c r="C1077" t="s">
        <v>290</v>
      </c>
      <c r="D1077" s="2" t="s">
        <v>21</v>
      </c>
      <c r="E1077" s="2" t="s">
        <v>141</v>
      </c>
      <c r="F1077">
        <f>SUM('Age Profile'!G28:I28)</f>
        <v>0</v>
      </c>
    </row>
    <row r="1078" spans="1:6" x14ac:dyDescent="0.2">
      <c r="A1078" s="171" t="e">
        <f>Welcome!#REF!</f>
        <v>#REF!</v>
      </c>
      <c r="B1078" s="171" t="str">
        <f>_xlfn.XLOOKUP(Welcome!$E$10,'University List'!A:A,'University List'!B:B)</f>
        <v>XX</v>
      </c>
      <c r="C1078" t="s">
        <v>291</v>
      </c>
      <c r="D1078" s="2" t="s">
        <v>22</v>
      </c>
      <c r="E1078" s="2" t="s">
        <v>532</v>
      </c>
      <c r="F1078">
        <f>'Age Profile'!L7</f>
        <v>0</v>
      </c>
    </row>
    <row r="1079" spans="1:6" x14ac:dyDescent="0.2">
      <c r="A1079" s="171" t="e">
        <f>Welcome!#REF!</f>
        <v>#REF!</v>
      </c>
      <c r="B1079" s="171" t="str">
        <f>_xlfn.XLOOKUP(Welcome!$E$10,'University List'!A:A,'University List'!B:B)</f>
        <v>XX</v>
      </c>
      <c r="C1079" t="s">
        <v>291</v>
      </c>
      <c r="D1079" s="2" t="s">
        <v>20</v>
      </c>
      <c r="E1079" s="2" t="s">
        <v>532</v>
      </c>
      <c r="F1079">
        <f>'Age Profile'!L8</f>
        <v>0</v>
      </c>
    </row>
    <row r="1080" spans="1:6" x14ac:dyDescent="0.2">
      <c r="A1080" s="171" t="e">
        <f>Welcome!#REF!</f>
        <v>#REF!</v>
      </c>
      <c r="B1080" s="171" t="str">
        <f>_xlfn.XLOOKUP(Welcome!$E$10,'University List'!A:A,'University List'!B:B)</f>
        <v>XX</v>
      </c>
      <c r="C1080" t="s">
        <v>291</v>
      </c>
      <c r="D1080" s="2" t="s">
        <v>23</v>
      </c>
      <c r="E1080" s="2" t="s">
        <v>532</v>
      </c>
      <c r="F1080">
        <f>'Age Profile'!L9</f>
        <v>0</v>
      </c>
    </row>
    <row r="1081" spans="1:6" x14ac:dyDescent="0.2">
      <c r="A1081" s="171" t="e">
        <f>Welcome!#REF!</f>
        <v>#REF!</v>
      </c>
      <c r="B1081" s="171" t="str">
        <f>_xlfn.XLOOKUP(Welcome!$E$10,'University List'!A:A,'University List'!B:B)</f>
        <v>XX</v>
      </c>
      <c r="C1081" t="s">
        <v>291</v>
      </c>
      <c r="D1081" s="2" t="s">
        <v>24</v>
      </c>
      <c r="E1081" s="2" t="s">
        <v>532</v>
      </c>
      <c r="F1081">
        <f>'Age Profile'!L10</f>
        <v>0</v>
      </c>
    </row>
    <row r="1082" spans="1:6" x14ac:dyDescent="0.2">
      <c r="A1082" s="171" t="e">
        <f>Welcome!#REF!</f>
        <v>#REF!</v>
      </c>
      <c r="B1082" s="171" t="str">
        <f>_xlfn.XLOOKUP(Welcome!$E$10,'University List'!A:A,'University List'!B:B)</f>
        <v>XX</v>
      </c>
      <c r="C1082" t="s">
        <v>291</v>
      </c>
      <c r="D1082" s="2" t="s">
        <v>25</v>
      </c>
      <c r="E1082" s="2" t="s">
        <v>532</v>
      </c>
      <c r="F1082">
        <f>'Age Profile'!L11</f>
        <v>0</v>
      </c>
    </row>
    <row r="1083" spans="1:6" x14ac:dyDescent="0.2">
      <c r="A1083" s="171" t="e">
        <f>Welcome!#REF!</f>
        <v>#REF!</v>
      </c>
      <c r="B1083" s="171" t="str">
        <f>_xlfn.XLOOKUP(Welcome!$E$10,'University List'!A:A,'University List'!B:B)</f>
        <v>XX</v>
      </c>
      <c r="C1083" t="s">
        <v>291</v>
      </c>
      <c r="D1083" s="2" t="s">
        <v>36</v>
      </c>
      <c r="E1083" s="2" t="s">
        <v>532</v>
      </c>
      <c r="F1083">
        <f>'Age Profile'!L12</f>
        <v>0</v>
      </c>
    </row>
    <row r="1084" spans="1:6" x14ac:dyDescent="0.2">
      <c r="A1084" s="171" t="e">
        <f>Welcome!#REF!</f>
        <v>#REF!</v>
      </c>
      <c r="B1084" s="171" t="str">
        <f>_xlfn.XLOOKUP(Welcome!$E$10,'University List'!A:A,'University List'!B:B)</f>
        <v>XX</v>
      </c>
      <c r="C1084" t="s">
        <v>291</v>
      </c>
      <c r="D1084" s="2" t="s">
        <v>538</v>
      </c>
      <c r="E1084" s="2" t="s">
        <v>532</v>
      </c>
      <c r="F1084">
        <f>'Age Profile'!L13</f>
        <v>0</v>
      </c>
    </row>
    <row r="1085" spans="1:6" x14ac:dyDescent="0.2">
      <c r="A1085" s="171" t="e">
        <f>Welcome!#REF!</f>
        <v>#REF!</v>
      </c>
      <c r="B1085" s="171" t="str">
        <f>_xlfn.XLOOKUP(Welcome!$E$10,'University List'!A:A,'University List'!B:B)</f>
        <v>XX</v>
      </c>
      <c r="C1085" t="s">
        <v>291</v>
      </c>
      <c r="D1085" s="2" t="s">
        <v>26</v>
      </c>
      <c r="E1085" s="2" t="s">
        <v>532</v>
      </c>
      <c r="F1085">
        <f>'Age Profile'!L15</f>
        <v>0</v>
      </c>
    </row>
    <row r="1086" spans="1:6" x14ac:dyDescent="0.2">
      <c r="A1086" s="171" t="e">
        <f>Welcome!#REF!</f>
        <v>#REF!</v>
      </c>
      <c r="B1086" s="171" t="str">
        <f>_xlfn.XLOOKUP(Welcome!$E$10,'University List'!A:A,'University List'!B:B)</f>
        <v>XX</v>
      </c>
      <c r="C1086" t="s">
        <v>291</v>
      </c>
      <c r="D1086" s="2" t="s">
        <v>28</v>
      </c>
      <c r="E1086" s="2" t="s">
        <v>532</v>
      </c>
      <c r="F1086">
        <f>'Age Profile'!L16</f>
        <v>0</v>
      </c>
    </row>
    <row r="1087" spans="1:6" x14ac:dyDescent="0.2">
      <c r="A1087" s="171" t="e">
        <f>Welcome!#REF!</f>
        <v>#REF!</v>
      </c>
      <c r="B1087" s="171" t="str">
        <f>_xlfn.XLOOKUP(Welcome!$E$10,'University List'!A:A,'University List'!B:B)</f>
        <v>XX</v>
      </c>
      <c r="C1087" t="s">
        <v>291</v>
      </c>
      <c r="D1087" s="2" t="s">
        <v>29</v>
      </c>
      <c r="E1087" s="2" t="s">
        <v>532</v>
      </c>
      <c r="F1087">
        <f>'Age Profile'!L17</f>
        <v>0</v>
      </c>
    </row>
    <row r="1088" spans="1:6" x14ac:dyDescent="0.2">
      <c r="A1088" s="171" t="e">
        <f>Welcome!#REF!</f>
        <v>#REF!</v>
      </c>
      <c r="B1088" s="171" t="str">
        <f>_xlfn.XLOOKUP(Welcome!$E$10,'University List'!A:A,'University List'!B:B)</f>
        <v>XX</v>
      </c>
      <c r="C1088" t="s">
        <v>291</v>
      </c>
      <c r="D1088" s="2" t="s">
        <v>30</v>
      </c>
      <c r="E1088" s="2" t="s">
        <v>532</v>
      </c>
      <c r="F1088">
        <f>'Age Profile'!L18</f>
        <v>0</v>
      </c>
    </row>
    <row r="1089" spans="1:6" x14ac:dyDescent="0.2">
      <c r="A1089" s="171" t="e">
        <f>Welcome!#REF!</f>
        <v>#REF!</v>
      </c>
      <c r="B1089" s="171" t="str">
        <f>_xlfn.XLOOKUP(Welcome!$E$10,'University List'!A:A,'University List'!B:B)</f>
        <v>XX</v>
      </c>
      <c r="C1089" t="s">
        <v>291</v>
      </c>
      <c r="D1089" s="2" t="s">
        <v>31</v>
      </c>
      <c r="E1089" s="2" t="s">
        <v>532</v>
      </c>
      <c r="F1089">
        <f>'Age Profile'!L19</f>
        <v>0</v>
      </c>
    </row>
    <row r="1090" spans="1:6" x14ac:dyDescent="0.2">
      <c r="A1090" s="171" t="e">
        <f>Welcome!#REF!</f>
        <v>#REF!</v>
      </c>
      <c r="B1090" s="171" t="str">
        <f>_xlfn.XLOOKUP(Welcome!$E$10,'University List'!A:A,'University List'!B:B)</f>
        <v>XX</v>
      </c>
      <c r="C1090" t="s">
        <v>291</v>
      </c>
      <c r="D1090" s="2" t="s">
        <v>32</v>
      </c>
      <c r="E1090" s="2" t="s">
        <v>532</v>
      </c>
      <c r="F1090">
        <f>'Age Profile'!L20</f>
        <v>0</v>
      </c>
    </row>
    <row r="1091" spans="1:6" x14ac:dyDescent="0.2">
      <c r="A1091" s="171" t="e">
        <f>Welcome!#REF!</f>
        <v>#REF!</v>
      </c>
      <c r="B1091" s="171" t="str">
        <f>_xlfn.XLOOKUP(Welcome!$E$10,'University List'!A:A,'University List'!B:B)</f>
        <v>XX</v>
      </c>
      <c r="C1091" t="s">
        <v>291</v>
      </c>
      <c r="D1091" s="2" t="s">
        <v>33</v>
      </c>
      <c r="E1091" s="2" t="s">
        <v>532</v>
      </c>
      <c r="F1091">
        <f>'Age Profile'!L21</f>
        <v>0</v>
      </c>
    </row>
    <row r="1092" spans="1:6" x14ac:dyDescent="0.2">
      <c r="A1092" s="171" t="e">
        <f>Welcome!#REF!</f>
        <v>#REF!</v>
      </c>
      <c r="B1092" s="171" t="str">
        <f>_xlfn.XLOOKUP(Welcome!$E$10,'University List'!A:A,'University List'!B:B)</f>
        <v>XX</v>
      </c>
      <c r="C1092" t="s">
        <v>291</v>
      </c>
      <c r="D1092" s="2" t="s">
        <v>34</v>
      </c>
      <c r="E1092" s="2" t="s">
        <v>532</v>
      </c>
      <c r="F1092">
        <f>'Age Profile'!L22</f>
        <v>0</v>
      </c>
    </row>
    <row r="1093" spans="1:6" x14ac:dyDescent="0.2">
      <c r="A1093" s="171" t="e">
        <f>Welcome!#REF!</f>
        <v>#REF!</v>
      </c>
      <c r="B1093" s="171" t="str">
        <f>_xlfn.XLOOKUP(Welcome!$E$10,'University List'!A:A,'University List'!B:B)</f>
        <v>XX</v>
      </c>
      <c r="C1093" t="s">
        <v>291</v>
      </c>
      <c r="D1093" s="2" t="s">
        <v>35</v>
      </c>
      <c r="E1093" s="2" t="s">
        <v>532</v>
      </c>
      <c r="F1093">
        <f>'Age Profile'!L23</f>
        <v>0</v>
      </c>
    </row>
    <row r="1094" spans="1:6" x14ac:dyDescent="0.2">
      <c r="A1094" s="171" t="e">
        <f>Welcome!#REF!</f>
        <v>#REF!</v>
      </c>
      <c r="B1094" s="171" t="str">
        <f>_xlfn.XLOOKUP(Welcome!$E$10,'University List'!A:A,'University List'!B:B)</f>
        <v>XX</v>
      </c>
      <c r="C1094" t="s">
        <v>291</v>
      </c>
      <c r="D1094" s="2" t="s">
        <v>27</v>
      </c>
      <c r="E1094" s="2" t="s">
        <v>532</v>
      </c>
      <c r="F1094">
        <f>'Age Profile'!L24</f>
        <v>0</v>
      </c>
    </row>
    <row r="1095" spans="1:6" x14ac:dyDescent="0.2">
      <c r="A1095" s="171" t="e">
        <f>Welcome!#REF!</f>
        <v>#REF!</v>
      </c>
      <c r="B1095" s="171" t="str">
        <f>_xlfn.XLOOKUP(Welcome!$E$10,'University List'!A:A,'University List'!B:B)</f>
        <v>XX</v>
      </c>
      <c r="C1095" t="s">
        <v>291</v>
      </c>
      <c r="D1095" s="2" t="s">
        <v>37</v>
      </c>
      <c r="E1095" s="2" t="s">
        <v>532</v>
      </c>
      <c r="F1095">
        <f>'Age Profile'!L25</f>
        <v>0</v>
      </c>
    </row>
    <row r="1096" spans="1:6" x14ac:dyDescent="0.2">
      <c r="A1096" s="171" t="e">
        <f>Welcome!#REF!</f>
        <v>#REF!</v>
      </c>
      <c r="B1096" s="171" t="str">
        <f>_xlfn.XLOOKUP(Welcome!$E$10,'University List'!A:A,'University List'!B:B)</f>
        <v>XX</v>
      </c>
      <c r="C1096" t="s">
        <v>291</v>
      </c>
      <c r="D1096" s="2" t="s">
        <v>539</v>
      </c>
      <c r="E1096" s="2" t="s">
        <v>532</v>
      </c>
      <c r="F1096">
        <f>'Age Profile'!L26</f>
        <v>0</v>
      </c>
    </row>
    <row r="1097" spans="1:6" x14ac:dyDescent="0.2">
      <c r="A1097" s="171" t="e">
        <f>Welcome!#REF!</f>
        <v>#REF!</v>
      </c>
      <c r="B1097" s="171" t="str">
        <f>_xlfn.XLOOKUP(Welcome!$E$10,'University List'!A:A,'University List'!B:B)</f>
        <v>XX</v>
      </c>
      <c r="C1097" t="s">
        <v>291</v>
      </c>
      <c r="D1097" s="2" t="s">
        <v>21</v>
      </c>
      <c r="E1097" s="2" t="s">
        <v>532</v>
      </c>
      <c r="F1097">
        <f>'Age Profile'!L28</f>
        <v>0</v>
      </c>
    </row>
    <row r="1098" spans="1:6" x14ac:dyDescent="0.2">
      <c r="A1098" s="171" t="e">
        <f>Welcome!#REF!</f>
        <v>#REF!</v>
      </c>
      <c r="B1098" s="171" t="str">
        <f>_xlfn.XLOOKUP(Welcome!$E$10,'University List'!A:A,'University List'!B:B)</f>
        <v>XX</v>
      </c>
      <c r="C1098" t="s">
        <v>291</v>
      </c>
      <c r="D1098" s="2" t="s">
        <v>22</v>
      </c>
      <c r="E1098" s="2" t="s">
        <v>533</v>
      </c>
      <c r="F1098">
        <f>'Age Profile'!M7</f>
        <v>0</v>
      </c>
    </row>
    <row r="1099" spans="1:6" x14ac:dyDescent="0.2">
      <c r="A1099" s="171" t="e">
        <f>Welcome!#REF!</f>
        <v>#REF!</v>
      </c>
      <c r="B1099" s="171" t="str">
        <f>_xlfn.XLOOKUP(Welcome!$E$10,'University List'!A:A,'University List'!B:B)</f>
        <v>XX</v>
      </c>
      <c r="C1099" t="s">
        <v>291</v>
      </c>
      <c r="D1099" s="2" t="s">
        <v>20</v>
      </c>
      <c r="E1099" s="2" t="s">
        <v>533</v>
      </c>
      <c r="F1099">
        <f>'Age Profile'!M8</f>
        <v>0</v>
      </c>
    </row>
    <row r="1100" spans="1:6" x14ac:dyDescent="0.2">
      <c r="A1100" s="171" t="e">
        <f>Welcome!#REF!</f>
        <v>#REF!</v>
      </c>
      <c r="B1100" s="171" t="str">
        <f>_xlfn.XLOOKUP(Welcome!$E$10,'University List'!A:A,'University List'!B:B)</f>
        <v>XX</v>
      </c>
      <c r="C1100" t="s">
        <v>291</v>
      </c>
      <c r="D1100" s="2" t="s">
        <v>23</v>
      </c>
      <c r="E1100" s="2" t="s">
        <v>533</v>
      </c>
      <c r="F1100">
        <f>'Age Profile'!M9</f>
        <v>0</v>
      </c>
    </row>
    <row r="1101" spans="1:6" x14ac:dyDescent="0.2">
      <c r="A1101" s="171" t="e">
        <f>Welcome!#REF!</f>
        <v>#REF!</v>
      </c>
      <c r="B1101" s="171" t="str">
        <f>_xlfn.XLOOKUP(Welcome!$E$10,'University List'!A:A,'University List'!B:B)</f>
        <v>XX</v>
      </c>
      <c r="C1101" t="s">
        <v>291</v>
      </c>
      <c r="D1101" s="2" t="s">
        <v>24</v>
      </c>
      <c r="E1101" s="2" t="s">
        <v>533</v>
      </c>
      <c r="F1101">
        <f>'Age Profile'!M10</f>
        <v>0</v>
      </c>
    </row>
    <row r="1102" spans="1:6" x14ac:dyDescent="0.2">
      <c r="A1102" s="171" t="e">
        <f>Welcome!#REF!</f>
        <v>#REF!</v>
      </c>
      <c r="B1102" s="171" t="str">
        <f>_xlfn.XLOOKUP(Welcome!$E$10,'University List'!A:A,'University List'!B:B)</f>
        <v>XX</v>
      </c>
      <c r="C1102" t="s">
        <v>291</v>
      </c>
      <c r="D1102" s="2" t="s">
        <v>25</v>
      </c>
      <c r="E1102" s="2" t="s">
        <v>533</v>
      </c>
      <c r="F1102">
        <f>'Age Profile'!M11</f>
        <v>0</v>
      </c>
    </row>
    <row r="1103" spans="1:6" x14ac:dyDescent="0.2">
      <c r="A1103" s="171" t="e">
        <f>Welcome!#REF!</f>
        <v>#REF!</v>
      </c>
      <c r="B1103" s="171" t="str">
        <f>_xlfn.XLOOKUP(Welcome!$E$10,'University List'!A:A,'University List'!B:B)</f>
        <v>XX</v>
      </c>
      <c r="C1103" t="s">
        <v>291</v>
      </c>
      <c r="D1103" s="2" t="s">
        <v>36</v>
      </c>
      <c r="E1103" s="2" t="s">
        <v>533</v>
      </c>
      <c r="F1103">
        <f>'Age Profile'!M12</f>
        <v>0</v>
      </c>
    </row>
    <row r="1104" spans="1:6" x14ac:dyDescent="0.2">
      <c r="A1104" s="171" t="e">
        <f>Welcome!#REF!</f>
        <v>#REF!</v>
      </c>
      <c r="B1104" s="171" t="str">
        <f>_xlfn.XLOOKUP(Welcome!$E$10,'University List'!A:A,'University List'!B:B)</f>
        <v>XX</v>
      </c>
      <c r="C1104" t="s">
        <v>291</v>
      </c>
      <c r="D1104" s="2" t="s">
        <v>538</v>
      </c>
      <c r="E1104" s="2" t="s">
        <v>533</v>
      </c>
      <c r="F1104">
        <f>'Age Profile'!M13</f>
        <v>0</v>
      </c>
    </row>
    <row r="1105" spans="1:6" x14ac:dyDescent="0.2">
      <c r="A1105" s="171" t="e">
        <f>Welcome!#REF!</f>
        <v>#REF!</v>
      </c>
      <c r="B1105" s="171" t="str">
        <f>_xlfn.XLOOKUP(Welcome!$E$10,'University List'!A:A,'University List'!B:B)</f>
        <v>XX</v>
      </c>
      <c r="C1105" t="s">
        <v>291</v>
      </c>
      <c r="D1105" s="2" t="s">
        <v>26</v>
      </c>
      <c r="E1105" s="2" t="s">
        <v>533</v>
      </c>
      <c r="F1105">
        <f>'Age Profile'!M15</f>
        <v>0</v>
      </c>
    </row>
    <row r="1106" spans="1:6" x14ac:dyDescent="0.2">
      <c r="A1106" s="171" t="e">
        <f>Welcome!#REF!</f>
        <v>#REF!</v>
      </c>
      <c r="B1106" s="171" t="str">
        <f>_xlfn.XLOOKUP(Welcome!$E$10,'University List'!A:A,'University List'!B:B)</f>
        <v>XX</v>
      </c>
      <c r="C1106" t="s">
        <v>291</v>
      </c>
      <c r="D1106" s="2" t="s">
        <v>28</v>
      </c>
      <c r="E1106" s="2" t="s">
        <v>533</v>
      </c>
      <c r="F1106">
        <f>'Age Profile'!M16</f>
        <v>0</v>
      </c>
    </row>
    <row r="1107" spans="1:6" x14ac:dyDescent="0.2">
      <c r="A1107" s="171" t="e">
        <f>Welcome!#REF!</f>
        <v>#REF!</v>
      </c>
      <c r="B1107" s="171" t="str">
        <f>_xlfn.XLOOKUP(Welcome!$E$10,'University List'!A:A,'University List'!B:B)</f>
        <v>XX</v>
      </c>
      <c r="C1107" t="s">
        <v>291</v>
      </c>
      <c r="D1107" s="2" t="s">
        <v>29</v>
      </c>
      <c r="E1107" s="2" t="s">
        <v>533</v>
      </c>
      <c r="F1107">
        <f>'Age Profile'!M17</f>
        <v>0</v>
      </c>
    </row>
    <row r="1108" spans="1:6" x14ac:dyDescent="0.2">
      <c r="A1108" s="171" t="e">
        <f>Welcome!#REF!</f>
        <v>#REF!</v>
      </c>
      <c r="B1108" s="171" t="str">
        <f>_xlfn.XLOOKUP(Welcome!$E$10,'University List'!A:A,'University List'!B:B)</f>
        <v>XX</v>
      </c>
      <c r="C1108" t="s">
        <v>291</v>
      </c>
      <c r="D1108" s="2" t="s">
        <v>30</v>
      </c>
      <c r="E1108" s="2" t="s">
        <v>533</v>
      </c>
      <c r="F1108">
        <f>'Age Profile'!M18</f>
        <v>0</v>
      </c>
    </row>
    <row r="1109" spans="1:6" x14ac:dyDescent="0.2">
      <c r="A1109" s="171" t="e">
        <f>Welcome!#REF!</f>
        <v>#REF!</v>
      </c>
      <c r="B1109" s="171" t="str">
        <f>_xlfn.XLOOKUP(Welcome!$E$10,'University List'!A:A,'University List'!B:B)</f>
        <v>XX</v>
      </c>
      <c r="C1109" t="s">
        <v>291</v>
      </c>
      <c r="D1109" s="2" t="s">
        <v>31</v>
      </c>
      <c r="E1109" s="2" t="s">
        <v>533</v>
      </c>
      <c r="F1109">
        <f>'Age Profile'!M19</f>
        <v>0</v>
      </c>
    </row>
    <row r="1110" spans="1:6" x14ac:dyDescent="0.2">
      <c r="A1110" s="171" t="e">
        <f>Welcome!#REF!</f>
        <v>#REF!</v>
      </c>
      <c r="B1110" s="171" t="str">
        <f>_xlfn.XLOOKUP(Welcome!$E$10,'University List'!A:A,'University List'!B:B)</f>
        <v>XX</v>
      </c>
      <c r="C1110" t="s">
        <v>291</v>
      </c>
      <c r="D1110" s="2" t="s">
        <v>32</v>
      </c>
      <c r="E1110" s="2" t="s">
        <v>533</v>
      </c>
      <c r="F1110">
        <f>'Age Profile'!M20</f>
        <v>0</v>
      </c>
    </row>
    <row r="1111" spans="1:6" x14ac:dyDescent="0.2">
      <c r="A1111" s="171" t="e">
        <f>Welcome!#REF!</f>
        <v>#REF!</v>
      </c>
      <c r="B1111" s="171" t="str">
        <f>_xlfn.XLOOKUP(Welcome!$E$10,'University List'!A:A,'University List'!B:B)</f>
        <v>XX</v>
      </c>
      <c r="C1111" t="s">
        <v>291</v>
      </c>
      <c r="D1111" s="2" t="s">
        <v>33</v>
      </c>
      <c r="E1111" s="2" t="s">
        <v>533</v>
      </c>
      <c r="F1111">
        <f>'Age Profile'!M21</f>
        <v>0</v>
      </c>
    </row>
    <row r="1112" spans="1:6" x14ac:dyDescent="0.2">
      <c r="A1112" s="171" t="e">
        <f>Welcome!#REF!</f>
        <v>#REF!</v>
      </c>
      <c r="B1112" s="171" t="str">
        <f>_xlfn.XLOOKUP(Welcome!$E$10,'University List'!A:A,'University List'!B:B)</f>
        <v>XX</v>
      </c>
      <c r="C1112" t="s">
        <v>291</v>
      </c>
      <c r="D1112" s="2" t="s">
        <v>34</v>
      </c>
      <c r="E1112" s="2" t="s">
        <v>533</v>
      </c>
      <c r="F1112">
        <f>'Age Profile'!M22</f>
        <v>0</v>
      </c>
    </row>
    <row r="1113" spans="1:6" x14ac:dyDescent="0.2">
      <c r="A1113" s="171" t="e">
        <f>Welcome!#REF!</f>
        <v>#REF!</v>
      </c>
      <c r="B1113" s="171" t="str">
        <f>_xlfn.XLOOKUP(Welcome!$E$10,'University List'!A:A,'University List'!B:B)</f>
        <v>XX</v>
      </c>
      <c r="C1113" t="s">
        <v>291</v>
      </c>
      <c r="D1113" s="2" t="s">
        <v>35</v>
      </c>
      <c r="E1113" s="2" t="s">
        <v>533</v>
      </c>
      <c r="F1113">
        <f>'Age Profile'!M23</f>
        <v>0</v>
      </c>
    </row>
    <row r="1114" spans="1:6" x14ac:dyDescent="0.2">
      <c r="A1114" s="171" t="e">
        <f>Welcome!#REF!</f>
        <v>#REF!</v>
      </c>
      <c r="B1114" s="171" t="str">
        <f>_xlfn.XLOOKUP(Welcome!$E$10,'University List'!A:A,'University List'!B:B)</f>
        <v>XX</v>
      </c>
      <c r="C1114" t="s">
        <v>291</v>
      </c>
      <c r="D1114" s="2" t="s">
        <v>27</v>
      </c>
      <c r="E1114" s="2" t="s">
        <v>533</v>
      </c>
      <c r="F1114">
        <f>'Age Profile'!M24</f>
        <v>0</v>
      </c>
    </row>
    <row r="1115" spans="1:6" x14ac:dyDescent="0.2">
      <c r="A1115" s="171" t="e">
        <f>Welcome!#REF!</f>
        <v>#REF!</v>
      </c>
      <c r="B1115" s="171" t="str">
        <f>_xlfn.XLOOKUP(Welcome!$E$10,'University List'!A:A,'University List'!B:B)</f>
        <v>XX</v>
      </c>
      <c r="C1115" t="s">
        <v>291</v>
      </c>
      <c r="D1115" s="2" t="s">
        <v>37</v>
      </c>
      <c r="E1115" s="2" t="s">
        <v>533</v>
      </c>
      <c r="F1115">
        <f>'Age Profile'!M25</f>
        <v>0</v>
      </c>
    </row>
    <row r="1116" spans="1:6" x14ac:dyDescent="0.2">
      <c r="A1116" s="171" t="e">
        <f>Welcome!#REF!</f>
        <v>#REF!</v>
      </c>
      <c r="B1116" s="171" t="str">
        <f>_xlfn.XLOOKUP(Welcome!$E$10,'University List'!A:A,'University List'!B:B)</f>
        <v>XX</v>
      </c>
      <c r="C1116" t="s">
        <v>291</v>
      </c>
      <c r="D1116" s="2" t="s">
        <v>539</v>
      </c>
      <c r="E1116" s="2" t="s">
        <v>533</v>
      </c>
      <c r="F1116">
        <f>'Age Profile'!M26</f>
        <v>0</v>
      </c>
    </row>
    <row r="1117" spans="1:6" x14ac:dyDescent="0.2">
      <c r="A1117" s="171" t="e">
        <f>Welcome!#REF!</f>
        <v>#REF!</v>
      </c>
      <c r="B1117" s="171" t="str">
        <f>_xlfn.XLOOKUP(Welcome!$E$10,'University List'!A:A,'University List'!B:B)</f>
        <v>XX</v>
      </c>
      <c r="C1117" t="s">
        <v>291</v>
      </c>
      <c r="D1117" s="2" t="s">
        <v>21</v>
      </c>
      <c r="E1117" s="2" t="s">
        <v>533</v>
      </c>
      <c r="F1117">
        <f>'Age Profile'!M28</f>
        <v>0</v>
      </c>
    </row>
    <row r="1118" spans="1:6" x14ac:dyDescent="0.2">
      <c r="A1118" s="171" t="e">
        <f>Welcome!#REF!</f>
        <v>#REF!</v>
      </c>
      <c r="B1118" s="171" t="str">
        <f>_xlfn.XLOOKUP(Welcome!$E$10,'University List'!A:A,'University List'!B:B)</f>
        <v>XX</v>
      </c>
      <c r="C1118" t="s">
        <v>291</v>
      </c>
      <c r="D1118" s="2" t="s">
        <v>22</v>
      </c>
      <c r="E1118" s="2" t="s">
        <v>46</v>
      </c>
      <c r="F1118">
        <f>'Age Profile'!N7</f>
        <v>0</v>
      </c>
    </row>
    <row r="1119" spans="1:6" x14ac:dyDescent="0.2">
      <c r="A1119" s="171" t="e">
        <f>Welcome!#REF!</f>
        <v>#REF!</v>
      </c>
      <c r="B1119" s="171" t="str">
        <f>_xlfn.XLOOKUP(Welcome!$E$10,'University List'!A:A,'University List'!B:B)</f>
        <v>XX</v>
      </c>
      <c r="C1119" t="s">
        <v>291</v>
      </c>
      <c r="D1119" s="2" t="s">
        <v>20</v>
      </c>
      <c r="E1119" s="2" t="s">
        <v>46</v>
      </c>
      <c r="F1119">
        <f>'Age Profile'!N8</f>
        <v>0</v>
      </c>
    </row>
    <row r="1120" spans="1:6" x14ac:dyDescent="0.2">
      <c r="A1120" s="171" t="e">
        <f>Welcome!#REF!</f>
        <v>#REF!</v>
      </c>
      <c r="B1120" s="171" t="str">
        <f>_xlfn.XLOOKUP(Welcome!$E$10,'University List'!A:A,'University List'!B:B)</f>
        <v>XX</v>
      </c>
      <c r="C1120" t="s">
        <v>291</v>
      </c>
      <c r="D1120" s="2" t="s">
        <v>23</v>
      </c>
      <c r="E1120" s="2" t="s">
        <v>46</v>
      </c>
      <c r="F1120">
        <f>'Age Profile'!N9</f>
        <v>0</v>
      </c>
    </row>
    <row r="1121" spans="1:6" x14ac:dyDescent="0.2">
      <c r="A1121" s="171" t="e">
        <f>Welcome!#REF!</f>
        <v>#REF!</v>
      </c>
      <c r="B1121" s="171" t="str">
        <f>_xlfn.XLOOKUP(Welcome!$E$10,'University List'!A:A,'University List'!B:B)</f>
        <v>XX</v>
      </c>
      <c r="C1121" t="s">
        <v>291</v>
      </c>
      <c r="D1121" s="2" t="s">
        <v>24</v>
      </c>
      <c r="E1121" s="2" t="s">
        <v>46</v>
      </c>
      <c r="F1121">
        <f>'Age Profile'!N10</f>
        <v>0</v>
      </c>
    </row>
    <row r="1122" spans="1:6" x14ac:dyDescent="0.2">
      <c r="A1122" s="171" t="e">
        <f>Welcome!#REF!</f>
        <v>#REF!</v>
      </c>
      <c r="B1122" s="171" t="str">
        <f>_xlfn.XLOOKUP(Welcome!$E$10,'University List'!A:A,'University List'!B:B)</f>
        <v>XX</v>
      </c>
      <c r="C1122" t="s">
        <v>291</v>
      </c>
      <c r="D1122" s="2" t="s">
        <v>25</v>
      </c>
      <c r="E1122" s="2" t="s">
        <v>46</v>
      </c>
      <c r="F1122">
        <f>'Age Profile'!N11</f>
        <v>0</v>
      </c>
    </row>
    <row r="1123" spans="1:6" x14ac:dyDescent="0.2">
      <c r="A1123" s="171" t="e">
        <f>Welcome!#REF!</f>
        <v>#REF!</v>
      </c>
      <c r="B1123" s="171" t="str">
        <f>_xlfn.XLOOKUP(Welcome!$E$10,'University List'!A:A,'University List'!B:B)</f>
        <v>XX</v>
      </c>
      <c r="C1123" t="s">
        <v>291</v>
      </c>
      <c r="D1123" s="2" t="s">
        <v>36</v>
      </c>
      <c r="E1123" s="2" t="s">
        <v>46</v>
      </c>
      <c r="F1123">
        <f>'Age Profile'!N12</f>
        <v>0</v>
      </c>
    </row>
    <row r="1124" spans="1:6" x14ac:dyDescent="0.2">
      <c r="A1124" s="171" t="e">
        <f>Welcome!#REF!</f>
        <v>#REF!</v>
      </c>
      <c r="B1124" s="171" t="str">
        <f>_xlfn.XLOOKUP(Welcome!$E$10,'University List'!A:A,'University List'!B:B)</f>
        <v>XX</v>
      </c>
      <c r="C1124" t="s">
        <v>291</v>
      </c>
      <c r="D1124" s="2" t="s">
        <v>538</v>
      </c>
      <c r="E1124" s="2" t="s">
        <v>46</v>
      </c>
      <c r="F1124">
        <f>'Age Profile'!N13</f>
        <v>0</v>
      </c>
    </row>
    <row r="1125" spans="1:6" x14ac:dyDescent="0.2">
      <c r="A1125" s="171" t="e">
        <f>Welcome!#REF!</f>
        <v>#REF!</v>
      </c>
      <c r="B1125" s="171" t="str">
        <f>_xlfn.XLOOKUP(Welcome!$E$10,'University List'!A:A,'University List'!B:B)</f>
        <v>XX</v>
      </c>
      <c r="C1125" t="s">
        <v>291</v>
      </c>
      <c r="D1125" s="2" t="s">
        <v>26</v>
      </c>
      <c r="E1125" s="2" t="s">
        <v>46</v>
      </c>
      <c r="F1125">
        <f>'Age Profile'!N15</f>
        <v>0</v>
      </c>
    </row>
    <row r="1126" spans="1:6" x14ac:dyDescent="0.2">
      <c r="A1126" s="171" t="e">
        <f>Welcome!#REF!</f>
        <v>#REF!</v>
      </c>
      <c r="B1126" s="171" t="str">
        <f>_xlfn.XLOOKUP(Welcome!$E$10,'University List'!A:A,'University List'!B:B)</f>
        <v>XX</v>
      </c>
      <c r="C1126" t="s">
        <v>291</v>
      </c>
      <c r="D1126" s="2" t="s">
        <v>28</v>
      </c>
      <c r="E1126" s="2" t="s">
        <v>46</v>
      </c>
      <c r="F1126">
        <f>'Age Profile'!N16</f>
        <v>0</v>
      </c>
    </row>
    <row r="1127" spans="1:6" x14ac:dyDescent="0.2">
      <c r="A1127" s="171" t="e">
        <f>Welcome!#REF!</f>
        <v>#REF!</v>
      </c>
      <c r="B1127" s="171" t="str">
        <f>_xlfn.XLOOKUP(Welcome!$E$10,'University List'!A:A,'University List'!B:B)</f>
        <v>XX</v>
      </c>
      <c r="C1127" t="s">
        <v>291</v>
      </c>
      <c r="D1127" s="2" t="s">
        <v>29</v>
      </c>
      <c r="E1127" s="2" t="s">
        <v>46</v>
      </c>
      <c r="F1127">
        <f>'Age Profile'!N17</f>
        <v>0</v>
      </c>
    </row>
    <row r="1128" spans="1:6" x14ac:dyDescent="0.2">
      <c r="A1128" s="171" t="e">
        <f>Welcome!#REF!</f>
        <v>#REF!</v>
      </c>
      <c r="B1128" s="171" t="str">
        <f>_xlfn.XLOOKUP(Welcome!$E$10,'University List'!A:A,'University List'!B:B)</f>
        <v>XX</v>
      </c>
      <c r="C1128" t="s">
        <v>291</v>
      </c>
      <c r="D1128" s="2" t="s">
        <v>30</v>
      </c>
      <c r="E1128" s="2" t="s">
        <v>46</v>
      </c>
      <c r="F1128">
        <f>'Age Profile'!N18</f>
        <v>0</v>
      </c>
    </row>
    <row r="1129" spans="1:6" x14ac:dyDescent="0.2">
      <c r="A1129" s="171" t="e">
        <f>Welcome!#REF!</f>
        <v>#REF!</v>
      </c>
      <c r="B1129" s="171" t="str">
        <f>_xlfn.XLOOKUP(Welcome!$E$10,'University List'!A:A,'University List'!B:B)</f>
        <v>XX</v>
      </c>
      <c r="C1129" t="s">
        <v>291</v>
      </c>
      <c r="D1129" s="2" t="s">
        <v>31</v>
      </c>
      <c r="E1129" s="2" t="s">
        <v>46</v>
      </c>
      <c r="F1129">
        <f>'Age Profile'!N19</f>
        <v>0</v>
      </c>
    </row>
    <row r="1130" spans="1:6" x14ac:dyDescent="0.2">
      <c r="A1130" s="171" t="e">
        <f>Welcome!#REF!</f>
        <v>#REF!</v>
      </c>
      <c r="B1130" s="171" t="str">
        <f>_xlfn.XLOOKUP(Welcome!$E$10,'University List'!A:A,'University List'!B:B)</f>
        <v>XX</v>
      </c>
      <c r="C1130" t="s">
        <v>291</v>
      </c>
      <c r="D1130" s="2" t="s">
        <v>32</v>
      </c>
      <c r="E1130" s="2" t="s">
        <v>46</v>
      </c>
      <c r="F1130">
        <f>'Age Profile'!N20</f>
        <v>0</v>
      </c>
    </row>
    <row r="1131" spans="1:6" x14ac:dyDescent="0.2">
      <c r="A1131" s="171" t="e">
        <f>Welcome!#REF!</f>
        <v>#REF!</v>
      </c>
      <c r="B1131" s="171" t="str">
        <f>_xlfn.XLOOKUP(Welcome!$E$10,'University List'!A:A,'University List'!B:B)</f>
        <v>XX</v>
      </c>
      <c r="C1131" t="s">
        <v>291</v>
      </c>
      <c r="D1131" s="2" t="s">
        <v>33</v>
      </c>
      <c r="E1131" s="2" t="s">
        <v>46</v>
      </c>
      <c r="F1131">
        <f>'Age Profile'!N21</f>
        <v>0</v>
      </c>
    </row>
    <row r="1132" spans="1:6" x14ac:dyDescent="0.2">
      <c r="A1132" s="171" t="e">
        <f>Welcome!#REF!</f>
        <v>#REF!</v>
      </c>
      <c r="B1132" s="171" t="str">
        <f>_xlfn.XLOOKUP(Welcome!$E$10,'University List'!A:A,'University List'!B:B)</f>
        <v>XX</v>
      </c>
      <c r="C1132" t="s">
        <v>291</v>
      </c>
      <c r="D1132" s="2" t="s">
        <v>34</v>
      </c>
      <c r="E1132" s="2" t="s">
        <v>46</v>
      </c>
      <c r="F1132">
        <f>'Age Profile'!N22</f>
        <v>0</v>
      </c>
    </row>
    <row r="1133" spans="1:6" x14ac:dyDescent="0.2">
      <c r="A1133" s="171" t="e">
        <f>Welcome!#REF!</f>
        <v>#REF!</v>
      </c>
      <c r="B1133" s="171" t="str">
        <f>_xlfn.XLOOKUP(Welcome!$E$10,'University List'!A:A,'University List'!B:B)</f>
        <v>XX</v>
      </c>
      <c r="C1133" t="s">
        <v>291</v>
      </c>
      <c r="D1133" s="2" t="s">
        <v>35</v>
      </c>
      <c r="E1133" s="2" t="s">
        <v>46</v>
      </c>
      <c r="F1133">
        <f>'Age Profile'!N23</f>
        <v>0</v>
      </c>
    </row>
    <row r="1134" spans="1:6" x14ac:dyDescent="0.2">
      <c r="A1134" s="171" t="e">
        <f>Welcome!#REF!</f>
        <v>#REF!</v>
      </c>
      <c r="B1134" s="171" t="str">
        <f>_xlfn.XLOOKUP(Welcome!$E$10,'University List'!A:A,'University List'!B:B)</f>
        <v>XX</v>
      </c>
      <c r="C1134" t="s">
        <v>291</v>
      </c>
      <c r="D1134" s="2" t="s">
        <v>27</v>
      </c>
      <c r="E1134" s="2" t="s">
        <v>46</v>
      </c>
      <c r="F1134">
        <f>'Age Profile'!N24</f>
        <v>0</v>
      </c>
    </row>
    <row r="1135" spans="1:6" x14ac:dyDescent="0.2">
      <c r="A1135" s="171" t="e">
        <f>Welcome!#REF!</f>
        <v>#REF!</v>
      </c>
      <c r="B1135" s="171" t="str">
        <f>_xlfn.XLOOKUP(Welcome!$E$10,'University List'!A:A,'University List'!B:B)</f>
        <v>XX</v>
      </c>
      <c r="C1135" t="s">
        <v>291</v>
      </c>
      <c r="D1135" s="2" t="s">
        <v>37</v>
      </c>
      <c r="E1135" s="2" t="s">
        <v>46</v>
      </c>
      <c r="F1135">
        <f>'Age Profile'!N25</f>
        <v>0</v>
      </c>
    </row>
    <row r="1136" spans="1:6" x14ac:dyDescent="0.2">
      <c r="A1136" s="171" t="e">
        <f>Welcome!#REF!</f>
        <v>#REF!</v>
      </c>
      <c r="B1136" s="171" t="str">
        <f>_xlfn.XLOOKUP(Welcome!$E$10,'University List'!A:A,'University List'!B:B)</f>
        <v>XX</v>
      </c>
      <c r="C1136" t="s">
        <v>291</v>
      </c>
      <c r="D1136" s="2" t="s">
        <v>539</v>
      </c>
      <c r="E1136" s="2" t="s">
        <v>46</v>
      </c>
      <c r="F1136">
        <f>'Age Profile'!N26</f>
        <v>0</v>
      </c>
    </row>
    <row r="1137" spans="1:6" x14ac:dyDescent="0.2">
      <c r="A1137" s="171" t="e">
        <f>Welcome!#REF!</f>
        <v>#REF!</v>
      </c>
      <c r="B1137" s="171" t="str">
        <f>_xlfn.XLOOKUP(Welcome!$E$10,'University List'!A:A,'University List'!B:B)</f>
        <v>XX</v>
      </c>
      <c r="C1137" t="s">
        <v>291</v>
      </c>
      <c r="D1137" s="2" t="s">
        <v>21</v>
      </c>
      <c r="E1137" s="2" t="s">
        <v>46</v>
      </c>
      <c r="F1137">
        <f>'Age Profile'!N28</f>
        <v>0</v>
      </c>
    </row>
    <row r="1138" spans="1:6" x14ac:dyDescent="0.2">
      <c r="A1138" s="171" t="e">
        <f>Welcome!#REF!</f>
        <v>#REF!</v>
      </c>
      <c r="B1138" s="171" t="str">
        <f>_xlfn.XLOOKUP(Welcome!$E$10,'University List'!A:A,'University List'!B:B)</f>
        <v>XX</v>
      </c>
      <c r="C1138" t="s">
        <v>291</v>
      </c>
      <c r="D1138" s="2" t="s">
        <v>22</v>
      </c>
      <c r="E1138" s="2" t="s">
        <v>141</v>
      </c>
      <c r="F1138">
        <f>SUM('Age Profile'!L7:N7)</f>
        <v>0</v>
      </c>
    </row>
    <row r="1139" spans="1:6" x14ac:dyDescent="0.2">
      <c r="A1139" s="171" t="e">
        <f>Welcome!#REF!</f>
        <v>#REF!</v>
      </c>
      <c r="B1139" s="171" t="str">
        <f>_xlfn.XLOOKUP(Welcome!$E$10,'University List'!A:A,'University List'!B:B)</f>
        <v>XX</v>
      </c>
      <c r="C1139" t="s">
        <v>291</v>
      </c>
      <c r="D1139" s="2" t="s">
        <v>20</v>
      </c>
      <c r="E1139" s="2" t="s">
        <v>141</v>
      </c>
      <c r="F1139">
        <f>SUM('Age Profile'!L8:N8)</f>
        <v>0</v>
      </c>
    </row>
    <row r="1140" spans="1:6" x14ac:dyDescent="0.2">
      <c r="A1140" s="171" t="e">
        <f>Welcome!#REF!</f>
        <v>#REF!</v>
      </c>
      <c r="B1140" s="171" t="str">
        <f>_xlfn.XLOOKUP(Welcome!$E$10,'University List'!A:A,'University List'!B:B)</f>
        <v>XX</v>
      </c>
      <c r="C1140" t="s">
        <v>291</v>
      </c>
      <c r="D1140" s="2" t="s">
        <v>23</v>
      </c>
      <c r="E1140" s="2" t="s">
        <v>141</v>
      </c>
      <c r="F1140">
        <f>SUM('Age Profile'!L9:N9)</f>
        <v>0</v>
      </c>
    </row>
    <row r="1141" spans="1:6" x14ac:dyDescent="0.2">
      <c r="A1141" s="171" t="e">
        <f>Welcome!#REF!</f>
        <v>#REF!</v>
      </c>
      <c r="B1141" s="171" t="str">
        <f>_xlfn.XLOOKUP(Welcome!$E$10,'University List'!A:A,'University List'!B:B)</f>
        <v>XX</v>
      </c>
      <c r="C1141" t="s">
        <v>291</v>
      </c>
      <c r="D1141" s="2" t="s">
        <v>24</v>
      </c>
      <c r="E1141" s="2" t="s">
        <v>141</v>
      </c>
      <c r="F1141">
        <f>SUM('Age Profile'!L10:N10)</f>
        <v>0</v>
      </c>
    </row>
    <row r="1142" spans="1:6" x14ac:dyDescent="0.2">
      <c r="A1142" s="171" t="e">
        <f>Welcome!#REF!</f>
        <v>#REF!</v>
      </c>
      <c r="B1142" s="171" t="str">
        <f>_xlfn.XLOOKUP(Welcome!$E$10,'University List'!A:A,'University List'!B:B)</f>
        <v>XX</v>
      </c>
      <c r="C1142" t="s">
        <v>291</v>
      </c>
      <c r="D1142" s="2" t="s">
        <v>25</v>
      </c>
      <c r="E1142" s="2" t="s">
        <v>141</v>
      </c>
      <c r="F1142">
        <f>SUM('Age Profile'!L11:N11)</f>
        <v>0</v>
      </c>
    </row>
    <row r="1143" spans="1:6" x14ac:dyDescent="0.2">
      <c r="A1143" s="171" t="e">
        <f>Welcome!#REF!</f>
        <v>#REF!</v>
      </c>
      <c r="B1143" s="171" t="str">
        <f>_xlfn.XLOOKUP(Welcome!$E$10,'University List'!A:A,'University List'!B:B)</f>
        <v>XX</v>
      </c>
      <c r="C1143" t="s">
        <v>291</v>
      </c>
      <c r="D1143" s="2" t="s">
        <v>36</v>
      </c>
      <c r="E1143" s="2" t="s">
        <v>141</v>
      </c>
      <c r="F1143">
        <f>SUM('Age Profile'!L12:N12)</f>
        <v>0</v>
      </c>
    </row>
    <row r="1144" spans="1:6" x14ac:dyDescent="0.2">
      <c r="A1144" s="171" t="e">
        <f>Welcome!#REF!</f>
        <v>#REF!</v>
      </c>
      <c r="B1144" s="171" t="str">
        <f>_xlfn.XLOOKUP(Welcome!$E$10,'University List'!A:A,'University List'!B:B)</f>
        <v>XX</v>
      </c>
      <c r="C1144" t="s">
        <v>291</v>
      </c>
      <c r="D1144" s="2" t="s">
        <v>538</v>
      </c>
      <c r="E1144" s="2" t="s">
        <v>141</v>
      </c>
      <c r="F1144">
        <f>SUM('Age Profile'!L13:N13)</f>
        <v>0</v>
      </c>
    </row>
    <row r="1145" spans="1:6" x14ac:dyDescent="0.2">
      <c r="A1145" s="171" t="e">
        <f>Welcome!#REF!</f>
        <v>#REF!</v>
      </c>
      <c r="B1145" s="171" t="str">
        <f>_xlfn.XLOOKUP(Welcome!$E$10,'University List'!A:A,'University List'!B:B)</f>
        <v>XX</v>
      </c>
      <c r="C1145" t="s">
        <v>291</v>
      </c>
      <c r="D1145" s="2" t="s">
        <v>26</v>
      </c>
      <c r="E1145" s="2" t="s">
        <v>141</v>
      </c>
      <c r="F1145">
        <f>SUM('Age Profile'!L15:N15)</f>
        <v>0</v>
      </c>
    </row>
    <row r="1146" spans="1:6" x14ac:dyDescent="0.2">
      <c r="A1146" s="171" t="e">
        <f>Welcome!#REF!</f>
        <v>#REF!</v>
      </c>
      <c r="B1146" s="171" t="str">
        <f>_xlfn.XLOOKUP(Welcome!$E$10,'University List'!A:A,'University List'!B:B)</f>
        <v>XX</v>
      </c>
      <c r="C1146" t="s">
        <v>291</v>
      </c>
      <c r="D1146" s="2" t="s">
        <v>28</v>
      </c>
      <c r="E1146" s="2" t="s">
        <v>141</v>
      </c>
      <c r="F1146">
        <f>SUM('Age Profile'!L16:N16)</f>
        <v>0</v>
      </c>
    </row>
    <row r="1147" spans="1:6" x14ac:dyDescent="0.2">
      <c r="A1147" s="171" t="e">
        <f>Welcome!#REF!</f>
        <v>#REF!</v>
      </c>
      <c r="B1147" s="171" t="str">
        <f>_xlfn.XLOOKUP(Welcome!$E$10,'University List'!A:A,'University List'!B:B)</f>
        <v>XX</v>
      </c>
      <c r="C1147" t="s">
        <v>291</v>
      </c>
      <c r="D1147" s="2" t="s">
        <v>29</v>
      </c>
      <c r="E1147" s="2" t="s">
        <v>141</v>
      </c>
      <c r="F1147">
        <f>SUM('Age Profile'!L17:N17)</f>
        <v>0</v>
      </c>
    </row>
    <row r="1148" spans="1:6" x14ac:dyDescent="0.2">
      <c r="A1148" s="171" t="e">
        <f>Welcome!#REF!</f>
        <v>#REF!</v>
      </c>
      <c r="B1148" s="171" t="str">
        <f>_xlfn.XLOOKUP(Welcome!$E$10,'University List'!A:A,'University List'!B:B)</f>
        <v>XX</v>
      </c>
      <c r="C1148" t="s">
        <v>291</v>
      </c>
      <c r="D1148" s="2" t="s">
        <v>30</v>
      </c>
      <c r="E1148" s="2" t="s">
        <v>141</v>
      </c>
      <c r="F1148">
        <f>SUM('Age Profile'!L18:N18)</f>
        <v>0</v>
      </c>
    </row>
    <row r="1149" spans="1:6" x14ac:dyDescent="0.2">
      <c r="A1149" s="171" t="e">
        <f>Welcome!#REF!</f>
        <v>#REF!</v>
      </c>
      <c r="B1149" s="171" t="str">
        <f>_xlfn.XLOOKUP(Welcome!$E$10,'University List'!A:A,'University List'!B:B)</f>
        <v>XX</v>
      </c>
      <c r="C1149" t="s">
        <v>291</v>
      </c>
      <c r="D1149" s="2" t="s">
        <v>31</v>
      </c>
      <c r="E1149" s="2" t="s">
        <v>141</v>
      </c>
      <c r="F1149">
        <f>SUM('Age Profile'!L19:N19)</f>
        <v>0</v>
      </c>
    </row>
    <row r="1150" spans="1:6" x14ac:dyDescent="0.2">
      <c r="A1150" s="171" t="e">
        <f>Welcome!#REF!</f>
        <v>#REF!</v>
      </c>
      <c r="B1150" s="171" t="str">
        <f>_xlfn.XLOOKUP(Welcome!$E$10,'University List'!A:A,'University List'!B:B)</f>
        <v>XX</v>
      </c>
      <c r="C1150" t="s">
        <v>291</v>
      </c>
      <c r="D1150" s="2" t="s">
        <v>32</v>
      </c>
      <c r="E1150" s="2" t="s">
        <v>141</v>
      </c>
      <c r="F1150">
        <f>SUM('Age Profile'!L20:N20)</f>
        <v>0</v>
      </c>
    </row>
    <row r="1151" spans="1:6" x14ac:dyDescent="0.2">
      <c r="A1151" s="171" t="e">
        <f>Welcome!#REF!</f>
        <v>#REF!</v>
      </c>
      <c r="B1151" s="171" t="str">
        <f>_xlfn.XLOOKUP(Welcome!$E$10,'University List'!A:A,'University List'!B:B)</f>
        <v>XX</v>
      </c>
      <c r="C1151" t="s">
        <v>291</v>
      </c>
      <c r="D1151" s="2" t="s">
        <v>33</v>
      </c>
      <c r="E1151" s="2" t="s">
        <v>141</v>
      </c>
      <c r="F1151">
        <f>SUM('Age Profile'!L21:N21)</f>
        <v>0</v>
      </c>
    </row>
    <row r="1152" spans="1:6" x14ac:dyDescent="0.2">
      <c r="A1152" s="171" t="e">
        <f>Welcome!#REF!</f>
        <v>#REF!</v>
      </c>
      <c r="B1152" s="171" t="str">
        <f>_xlfn.XLOOKUP(Welcome!$E$10,'University List'!A:A,'University List'!B:B)</f>
        <v>XX</v>
      </c>
      <c r="C1152" t="s">
        <v>291</v>
      </c>
      <c r="D1152" s="2" t="s">
        <v>34</v>
      </c>
      <c r="E1152" s="2" t="s">
        <v>141</v>
      </c>
      <c r="F1152">
        <f>SUM('Age Profile'!L22:N22)</f>
        <v>0</v>
      </c>
    </row>
    <row r="1153" spans="1:6" x14ac:dyDescent="0.2">
      <c r="A1153" s="171" t="e">
        <f>Welcome!#REF!</f>
        <v>#REF!</v>
      </c>
      <c r="B1153" s="171" t="str">
        <f>_xlfn.XLOOKUP(Welcome!$E$10,'University List'!A:A,'University List'!B:B)</f>
        <v>XX</v>
      </c>
      <c r="C1153" t="s">
        <v>291</v>
      </c>
      <c r="D1153" s="2" t="s">
        <v>35</v>
      </c>
      <c r="E1153" s="2" t="s">
        <v>141</v>
      </c>
      <c r="F1153">
        <f>SUM('Age Profile'!L23:N23)</f>
        <v>0</v>
      </c>
    </row>
    <row r="1154" spans="1:6" x14ac:dyDescent="0.2">
      <c r="A1154" s="171" t="e">
        <f>Welcome!#REF!</f>
        <v>#REF!</v>
      </c>
      <c r="B1154" s="171" t="str">
        <f>_xlfn.XLOOKUP(Welcome!$E$10,'University List'!A:A,'University List'!B:B)</f>
        <v>XX</v>
      </c>
      <c r="C1154" t="s">
        <v>291</v>
      </c>
      <c r="D1154" s="2" t="s">
        <v>27</v>
      </c>
      <c r="E1154" s="2" t="s">
        <v>141</v>
      </c>
      <c r="F1154">
        <f>SUM('Age Profile'!L24:N24)</f>
        <v>0</v>
      </c>
    </row>
    <row r="1155" spans="1:6" x14ac:dyDescent="0.2">
      <c r="A1155" s="171" t="e">
        <f>Welcome!#REF!</f>
        <v>#REF!</v>
      </c>
      <c r="B1155" s="171" t="str">
        <f>_xlfn.XLOOKUP(Welcome!$E$10,'University List'!A:A,'University List'!B:B)</f>
        <v>XX</v>
      </c>
      <c r="C1155" t="s">
        <v>291</v>
      </c>
      <c r="D1155" s="2" t="s">
        <v>37</v>
      </c>
      <c r="E1155" s="2" t="s">
        <v>141</v>
      </c>
      <c r="F1155">
        <f>SUM('Age Profile'!L25:N25)</f>
        <v>0</v>
      </c>
    </row>
    <row r="1156" spans="1:6" x14ac:dyDescent="0.2">
      <c r="A1156" s="171" t="e">
        <f>Welcome!#REF!</f>
        <v>#REF!</v>
      </c>
      <c r="B1156" s="171" t="str">
        <f>_xlfn.XLOOKUP(Welcome!$E$10,'University List'!A:A,'University List'!B:B)</f>
        <v>XX</v>
      </c>
      <c r="C1156" t="s">
        <v>291</v>
      </c>
      <c r="D1156" s="2" t="s">
        <v>539</v>
      </c>
      <c r="E1156" s="2" t="s">
        <v>141</v>
      </c>
      <c r="F1156">
        <f>SUM('Age Profile'!L26:N26)</f>
        <v>0</v>
      </c>
    </row>
    <row r="1157" spans="1:6" x14ac:dyDescent="0.2">
      <c r="A1157" s="171" t="e">
        <f>Welcome!#REF!</f>
        <v>#REF!</v>
      </c>
      <c r="B1157" s="171" t="str">
        <f>_xlfn.XLOOKUP(Welcome!$E$10,'University List'!A:A,'University List'!B:B)</f>
        <v>XX</v>
      </c>
      <c r="C1157" t="s">
        <v>291</v>
      </c>
      <c r="D1157" s="2" t="s">
        <v>21</v>
      </c>
      <c r="E1157" s="2" t="s">
        <v>141</v>
      </c>
      <c r="F1157">
        <f>SUM('Age Profile'!L28:N28)</f>
        <v>0</v>
      </c>
    </row>
    <row r="1158" spans="1:6" x14ac:dyDescent="0.2">
      <c r="A1158" s="171" t="e">
        <f>Welcome!#REF!</f>
        <v>#REF!</v>
      </c>
      <c r="B1158" s="171" t="str">
        <f>_xlfn.XLOOKUP(Welcome!$E$10,'University List'!A:A,'University List'!B:B)</f>
        <v>XX</v>
      </c>
      <c r="C1158" t="s">
        <v>292</v>
      </c>
      <c r="D1158" s="2" t="s">
        <v>22</v>
      </c>
      <c r="E1158" s="2" t="s">
        <v>532</v>
      </c>
      <c r="F1158">
        <f>'Age Profile'!Q7</f>
        <v>0</v>
      </c>
    </row>
    <row r="1159" spans="1:6" x14ac:dyDescent="0.2">
      <c r="A1159" s="171" t="e">
        <f>Welcome!#REF!</f>
        <v>#REF!</v>
      </c>
      <c r="B1159" s="171" t="str">
        <f>_xlfn.XLOOKUP(Welcome!$E$10,'University List'!A:A,'University List'!B:B)</f>
        <v>XX</v>
      </c>
      <c r="C1159" t="s">
        <v>292</v>
      </c>
      <c r="D1159" s="2" t="s">
        <v>20</v>
      </c>
      <c r="E1159" s="2" t="s">
        <v>532</v>
      </c>
      <c r="F1159">
        <f>'Age Profile'!Q8</f>
        <v>0</v>
      </c>
    </row>
    <row r="1160" spans="1:6" x14ac:dyDescent="0.2">
      <c r="A1160" s="171" t="e">
        <f>Welcome!#REF!</f>
        <v>#REF!</v>
      </c>
      <c r="B1160" s="171" t="str">
        <f>_xlfn.XLOOKUP(Welcome!$E$10,'University List'!A:A,'University List'!B:B)</f>
        <v>XX</v>
      </c>
      <c r="C1160" t="s">
        <v>292</v>
      </c>
      <c r="D1160" s="2" t="s">
        <v>23</v>
      </c>
      <c r="E1160" s="2" t="s">
        <v>532</v>
      </c>
      <c r="F1160">
        <f>'Age Profile'!Q9</f>
        <v>0</v>
      </c>
    </row>
    <row r="1161" spans="1:6" x14ac:dyDescent="0.2">
      <c r="A1161" s="171" t="e">
        <f>Welcome!#REF!</f>
        <v>#REF!</v>
      </c>
      <c r="B1161" s="171" t="str">
        <f>_xlfn.XLOOKUP(Welcome!$E$10,'University List'!A:A,'University List'!B:B)</f>
        <v>XX</v>
      </c>
      <c r="C1161" t="s">
        <v>292</v>
      </c>
      <c r="D1161" s="2" t="s">
        <v>24</v>
      </c>
      <c r="E1161" s="2" t="s">
        <v>532</v>
      </c>
      <c r="F1161">
        <f>'Age Profile'!Q10</f>
        <v>0</v>
      </c>
    </row>
    <row r="1162" spans="1:6" x14ac:dyDescent="0.2">
      <c r="A1162" s="171" t="e">
        <f>Welcome!#REF!</f>
        <v>#REF!</v>
      </c>
      <c r="B1162" s="171" t="str">
        <f>_xlfn.XLOOKUP(Welcome!$E$10,'University List'!A:A,'University List'!B:B)</f>
        <v>XX</v>
      </c>
      <c r="C1162" t="s">
        <v>292</v>
      </c>
      <c r="D1162" s="2" t="s">
        <v>25</v>
      </c>
      <c r="E1162" s="2" t="s">
        <v>532</v>
      </c>
      <c r="F1162">
        <f>'Age Profile'!Q11</f>
        <v>0</v>
      </c>
    </row>
    <row r="1163" spans="1:6" x14ac:dyDescent="0.2">
      <c r="A1163" s="171" t="e">
        <f>Welcome!#REF!</f>
        <v>#REF!</v>
      </c>
      <c r="B1163" s="171" t="str">
        <f>_xlfn.XLOOKUP(Welcome!$E$10,'University List'!A:A,'University List'!B:B)</f>
        <v>XX</v>
      </c>
      <c r="C1163" t="s">
        <v>292</v>
      </c>
      <c r="D1163" s="2" t="s">
        <v>36</v>
      </c>
      <c r="E1163" s="2" t="s">
        <v>532</v>
      </c>
      <c r="F1163">
        <f>'Age Profile'!Q12</f>
        <v>0</v>
      </c>
    </row>
    <row r="1164" spans="1:6" x14ac:dyDescent="0.2">
      <c r="A1164" s="171" t="e">
        <f>Welcome!#REF!</f>
        <v>#REF!</v>
      </c>
      <c r="B1164" s="171" t="str">
        <f>_xlfn.XLOOKUP(Welcome!$E$10,'University List'!A:A,'University List'!B:B)</f>
        <v>XX</v>
      </c>
      <c r="C1164" t="s">
        <v>292</v>
      </c>
      <c r="D1164" s="2" t="s">
        <v>538</v>
      </c>
      <c r="E1164" s="2" t="s">
        <v>532</v>
      </c>
      <c r="F1164">
        <f>'Age Profile'!Q13</f>
        <v>0</v>
      </c>
    </row>
    <row r="1165" spans="1:6" x14ac:dyDescent="0.2">
      <c r="A1165" s="171" t="e">
        <f>Welcome!#REF!</f>
        <v>#REF!</v>
      </c>
      <c r="B1165" s="171" t="str">
        <f>_xlfn.XLOOKUP(Welcome!$E$10,'University List'!A:A,'University List'!B:B)</f>
        <v>XX</v>
      </c>
      <c r="C1165" t="s">
        <v>292</v>
      </c>
      <c r="D1165" s="2" t="s">
        <v>26</v>
      </c>
      <c r="E1165" s="2" t="s">
        <v>532</v>
      </c>
      <c r="F1165">
        <f>'Age Profile'!Q15</f>
        <v>0</v>
      </c>
    </row>
    <row r="1166" spans="1:6" x14ac:dyDescent="0.2">
      <c r="A1166" s="171" t="e">
        <f>Welcome!#REF!</f>
        <v>#REF!</v>
      </c>
      <c r="B1166" s="171" t="str">
        <f>_xlfn.XLOOKUP(Welcome!$E$10,'University List'!A:A,'University List'!B:B)</f>
        <v>XX</v>
      </c>
      <c r="C1166" t="s">
        <v>292</v>
      </c>
      <c r="D1166" s="2" t="s">
        <v>28</v>
      </c>
      <c r="E1166" s="2" t="s">
        <v>532</v>
      </c>
      <c r="F1166">
        <f>'Age Profile'!Q16</f>
        <v>0</v>
      </c>
    </row>
    <row r="1167" spans="1:6" x14ac:dyDescent="0.2">
      <c r="A1167" s="171" t="e">
        <f>Welcome!#REF!</f>
        <v>#REF!</v>
      </c>
      <c r="B1167" s="171" t="str">
        <f>_xlfn.XLOOKUP(Welcome!$E$10,'University List'!A:A,'University List'!B:B)</f>
        <v>XX</v>
      </c>
      <c r="C1167" t="s">
        <v>292</v>
      </c>
      <c r="D1167" s="2" t="s">
        <v>29</v>
      </c>
      <c r="E1167" s="2" t="s">
        <v>532</v>
      </c>
      <c r="F1167">
        <f>'Age Profile'!Q17</f>
        <v>0</v>
      </c>
    </row>
    <row r="1168" spans="1:6" x14ac:dyDescent="0.2">
      <c r="A1168" s="171" t="e">
        <f>Welcome!#REF!</f>
        <v>#REF!</v>
      </c>
      <c r="B1168" s="171" t="str">
        <f>_xlfn.XLOOKUP(Welcome!$E$10,'University List'!A:A,'University List'!B:B)</f>
        <v>XX</v>
      </c>
      <c r="C1168" t="s">
        <v>292</v>
      </c>
      <c r="D1168" s="2" t="s">
        <v>30</v>
      </c>
      <c r="E1168" s="2" t="s">
        <v>532</v>
      </c>
      <c r="F1168">
        <f>'Age Profile'!Q18</f>
        <v>0</v>
      </c>
    </row>
    <row r="1169" spans="1:6" x14ac:dyDescent="0.2">
      <c r="A1169" s="171" t="e">
        <f>Welcome!#REF!</f>
        <v>#REF!</v>
      </c>
      <c r="B1169" s="171" t="str">
        <f>_xlfn.XLOOKUP(Welcome!$E$10,'University List'!A:A,'University List'!B:B)</f>
        <v>XX</v>
      </c>
      <c r="C1169" t="s">
        <v>292</v>
      </c>
      <c r="D1169" s="2" t="s">
        <v>31</v>
      </c>
      <c r="E1169" s="2" t="s">
        <v>532</v>
      </c>
      <c r="F1169">
        <f>'Age Profile'!Q19</f>
        <v>0</v>
      </c>
    </row>
    <row r="1170" spans="1:6" x14ac:dyDescent="0.2">
      <c r="A1170" s="171" t="e">
        <f>Welcome!#REF!</f>
        <v>#REF!</v>
      </c>
      <c r="B1170" s="171" t="str">
        <f>_xlfn.XLOOKUP(Welcome!$E$10,'University List'!A:A,'University List'!B:B)</f>
        <v>XX</v>
      </c>
      <c r="C1170" t="s">
        <v>292</v>
      </c>
      <c r="D1170" s="2" t="s">
        <v>32</v>
      </c>
      <c r="E1170" s="2" t="s">
        <v>532</v>
      </c>
      <c r="F1170">
        <f>'Age Profile'!Q20</f>
        <v>0</v>
      </c>
    </row>
    <row r="1171" spans="1:6" x14ac:dyDescent="0.2">
      <c r="A1171" s="171" t="e">
        <f>Welcome!#REF!</f>
        <v>#REF!</v>
      </c>
      <c r="B1171" s="171" t="str">
        <f>_xlfn.XLOOKUP(Welcome!$E$10,'University List'!A:A,'University List'!B:B)</f>
        <v>XX</v>
      </c>
      <c r="C1171" t="s">
        <v>292</v>
      </c>
      <c r="D1171" s="2" t="s">
        <v>33</v>
      </c>
      <c r="E1171" s="2" t="s">
        <v>532</v>
      </c>
      <c r="F1171">
        <f>'Age Profile'!Q21</f>
        <v>0</v>
      </c>
    </row>
    <row r="1172" spans="1:6" x14ac:dyDescent="0.2">
      <c r="A1172" s="171" t="e">
        <f>Welcome!#REF!</f>
        <v>#REF!</v>
      </c>
      <c r="B1172" s="171" t="str">
        <f>_xlfn.XLOOKUP(Welcome!$E$10,'University List'!A:A,'University List'!B:B)</f>
        <v>XX</v>
      </c>
      <c r="C1172" t="s">
        <v>292</v>
      </c>
      <c r="D1172" s="2" t="s">
        <v>34</v>
      </c>
      <c r="E1172" s="2" t="s">
        <v>532</v>
      </c>
      <c r="F1172">
        <f>'Age Profile'!Q22</f>
        <v>0</v>
      </c>
    </row>
    <row r="1173" spans="1:6" x14ac:dyDescent="0.2">
      <c r="A1173" s="171" t="e">
        <f>Welcome!#REF!</f>
        <v>#REF!</v>
      </c>
      <c r="B1173" s="171" t="str">
        <f>_xlfn.XLOOKUP(Welcome!$E$10,'University List'!A:A,'University List'!B:B)</f>
        <v>XX</v>
      </c>
      <c r="C1173" t="s">
        <v>292</v>
      </c>
      <c r="D1173" s="2" t="s">
        <v>35</v>
      </c>
      <c r="E1173" s="2" t="s">
        <v>532</v>
      </c>
      <c r="F1173">
        <f>'Age Profile'!Q23</f>
        <v>0</v>
      </c>
    </row>
    <row r="1174" spans="1:6" x14ac:dyDescent="0.2">
      <c r="A1174" s="171" t="e">
        <f>Welcome!#REF!</f>
        <v>#REF!</v>
      </c>
      <c r="B1174" s="171" t="str">
        <f>_xlfn.XLOOKUP(Welcome!$E$10,'University List'!A:A,'University List'!B:B)</f>
        <v>XX</v>
      </c>
      <c r="C1174" t="s">
        <v>292</v>
      </c>
      <c r="D1174" s="2" t="s">
        <v>27</v>
      </c>
      <c r="E1174" s="2" t="s">
        <v>532</v>
      </c>
      <c r="F1174">
        <f>'Age Profile'!Q24</f>
        <v>0</v>
      </c>
    </row>
    <row r="1175" spans="1:6" x14ac:dyDescent="0.2">
      <c r="A1175" s="171" t="e">
        <f>Welcome!#REF!</f>
        <v>#REF!</v>
      </c>
      <c r="B1175" s="171" t="str">
        <f>_xlfn.XLOOKUP(Welcome!$E$10,'University List'!A:A,'University List'!B:B)</f>
        <v>XX</v>
      </c>
      <c r="C1175" t="s">
        <v>292</v>
      </c>
      <c r="D1175" s="2" t="s">
        <v>37</v>
      </c>
      <c r="E1175" s="2" t="s">
        <v>532</v>
      </c>
      <c r="F1175">
        <f>'Age Profile'!Q25</f>
        <v>0</v>
      </c>
    </row>
    <row r="1176" spans="1:6" x14ac:dyDescent="0.2">
      <c r="A1176" s="171" t="e">
        <f>Welcome!#REF!</f>
        <v>#REF!</v>
      </c>
      <c r="B1176" s="171" t="str">
        <f>_xlfn.XLOOKUP(Welcome!$E$10,'University List'!A:A,'University List'!B:B)</f>
        <v>XX</v>
      </c>
      <c r="C1176" t="s">
        <v>292</v>
      </c>
      <c r="D1176" s="2" t="s">
        <v>539</v>
      </c>
      <c r="E1176" s="2" t="s">
        <v>532</v>
      </c>
      <c r="F1176">
        <f>'Age Profile'!Q26</f>
        <v>0</v>
      </c>
    </row>
    <row r="1177" spans="1:6" x14ac:dyDescent="0.2">
      <c r="A1177" s="171" t="e">
        <f>Welcome!#REF!</f>
        <v>#REF!</v>
      </c>
      <c r="B1177" s="171" t="str">
        <f>_xlfn.XLOOKUP(Welcome!$E$10,'University List'!A:A,'University List'!B:B)</f>
        <v>XX</v>
      </c>
      <c r="C1177" t="s">
        <v>292</v>
      </c>
      <c r="D1177" s="2" t="s">
        <v>21</v>
      </c>
      <c r="E1177" s="2" t="s">
        <v>532</v>
      </c>
      <c r="F1177">
        <f>'Age Profile'!Q28</f>
        <v>0</v>
      </c>
    </row>
    <row r="1178" spans="1:6" x14ac:dyDescent="0.2">
      <c r="A1178" s="171" t="e">
        <f>Welcome!#REF!</f>
        <v>#REF!</v>
      </c>
      <c r="B1178" s="171" t="str">
        <f>_xlfn.XLOOKUP(Welcome!$E$10,'University List'!A:A,'University List'!B:B)</f>
        <v>XX</v>
      </c>
      <c r="C1178" t="s">
        <v>292</v>
      </c>
      <c r="D1178" s="2" t="s">
        <v>22</v>
      </c>
      <c r="E1178" s="2" t="s">
        <v>533</v>
      </c>
      <c r="F1178">
        <f>'Age Profile'!R7</f>
        <v>0</v>
      </c>
    </row>
    <row r="1179" spans="1:6" x14ac:dyDescent="0.2">
      <c r="A1179" s="171" t="e">
        <f>Welcome!#REF!</f>
        <v>#REF!</v>
      </c>
      <c r="B1179" s="171" t="str">
        <f>_xlfn.XLOOKUP(Welcome!$E$10,'University List'!A:A,'University List'!B:B)</f>
        <v>XX</v>
      </c>
      <c r="C1179" t="s">
        <v>292</v>
      </c>
      <c r="D1179" s="2" t="s">
        <v>20</v>
      </c>
      <c r="E1179" s="2" t="s">
        <v>533</v>
      </c>
      <c r="F1179">
        <f>'Age Profile'!R8</f>
        <v>0</v>
      </c>
    </row>
    <row r="1180" spans="1:6" x14ac:dyDescent="0.2">
      <c r="A1180" s="171" t="e">
        <f>Welcome!#REF!</f>
        <v>#REF!</v>
      </c>
      <c r="B1180" s="171" t="str">
        <f>_xlfn.XLOOKUP(Welcome!$E$10,'University List'!A:A,'University List'!B:B)</f>
        <v>XX</v>
      </c>
      <c r="C1180" t="s">
        <v>292</v>
      </c>
      <c r="D1180" s="2" t="s">
        <v>23</v>
      </c>
      <c r="E1180" s="2" t="s">
        <v>533</v>
      </c>
      <c r="F1180">
        <f>'Age Profile'!R9</f>
        <v>0</v>
      </c>
    </row>
    <row r="1181" spans="1:6" x14ac:dyDescent="0.2">
      <c r="A1181" s="171" t="e">
        <f>Welcome!#REF!</f>
        <v>#REF!</v>
      </c>
      <c r="B1181" s="171" t="str">
        <f>_xlfn.XLOOKUP(Welcome!$E$10,'University List'!A:A,'University List'!B:B)</f>
        <v>XX</v>
      </c>
      <c r="C1181" t="s">
        <v>292</v>
      </c>
      <c r="D1181" s="2" t="s">
        <v>24</v>
      </c>
      <c r="E1181" s="2" t="s">
        <v>533</v>
      </c>
      <c r="F1181">
        <f>'Age Profile'!R10</f>
        <v>0</v>
      </c>
    </row>
    <row r="1182" spans="1:6" x14ac:dyDescent="0.2">
      <c r="A1182" s="171" t="e">
        <f>Welcome!#REF!</f>
        <v>#REF!</v>
      </c>
      <c r="B1182" s="171" t="str">
        <f>_xlfn.XLOOKUP(Welcome!$E$10,'University List'!A:A,'University List'!B:B)</f>
        <v>XX</v>
      </c>
      <c r="C1182" t="s">
        <v>292</v>
      </c>
      <c r="D1182" s="2" t="s">
        <v>25</v>
      </c>
      <c r="E1182" s="2" t="s">
        <v>533</v>
      </c>
      <c r="F1182">
        <f>'Age Profile'!R11</f>
        <v>0</v>
      </c>
    </row>
    <row r="1183" spans="1:6" x14ac:dyDescent="0.2">
      <c r="A1183" s="171" t="e">
        <f>Welcome!#REF!</f>
        <v>#REF!</v>
      </c>
      <c r="B1183" s="171" t="str">
        <f>_xlfn.XLOOKUP(Welcome!$E$10,'University List'!A:A,'University List'!B:B)</f>
        <v>XX</v>
      </c>
      <c r="C1183" t="s">
        <v>292</v>
      </c>
      <c r="D1183" s="2" t="s">
        <v>36</v>
      </c>
      <c r="E1183" s="2" t="s">
        <v>533</v>
      </c>
      <c r="F1183">
        <f>'Age Profile'!R12</f>
        <v>0</v>
      </c>
    </row>
    <row r="1184" spans="1:6" x14ac:dyDescent="0.2">
      <c r="A1184" s="171" t="e">
        <f>Welcome!#REF!</f>
        <v>#REF!</v>
      </c>
      <c r="B1184" s="171" t="str">
        <f>_xlfn.XLOOKUP(Welcome!$E$10,'University List'!A:A,'University List'!B:B)</f>
        <v>XX</v>
      </c>
      <c r="C1184" t="s">
        <v>292</v>
      </c>
      <c r="D1184" s="2" t="s">
        <v>538</v>
      </c>
      <c r="E1184" s="2" t="s">
        <v>533</v>
      </c>
      <c r="F1184">
        <f>'Age Profile'!R13</f>
        <v>0</v>
      </c>
    </row>
    <row r="1185" spans="1:6" x14ac:dyDescent="0.2">
      <c r="A1185" s="171" t="e">
        <f>Welcome!#REF!</f>
        <v>#REF!</v>
      </c>
      <c r="B1185" s="171" t="str">
        <f>_xlfn.XLOOKUP(Welcome!$E$10,'University List'!A:A,'University List'!B:B)</f>
        <v>XX</v>
      </c>
      <c r="C1185" t="s">
        <v>292</v>
      </c>
      <c r="D1185" s="2" t="s">
        <v>26</v>
      </c>
      <c r="E1185" s="2" t="s">
        <v>533</v>
      </c>
      <c r="F1185">
        <f>'Age Profile'!R15</f>
        <v>0</v>
      </c>
    </row>
    <row r="1186" spans="1:6" x14ac:dyDescent="0.2">
      <c r="A1186" s="171" t="e">
        <f>Welcome!#REF!</f>
        <v>#REF!</v>
      </c>
      <c r="B1186" s="171" t="str">
        <f>_xlfn.XLOOKUP(Welcome!$E$10,'University List'!A:A,'University List'!B:B)</f>
        <v>XX</v>
      </c>
      <c r="C1186" t="s">
        <v>292</v>
      </c>
      <c r="D1186" s="2" t="s">
        <v>28</v>
      </c>
      <c r="E1186" s="2" t="s">
        <v>533</v>
      </c>
      <c r="F1186">
        <f>'Age Profile'!R16</f>
        <v>0</v>
      </c>
    </row>
    <row r="1187" spans="1:6" x14ac:dyDescent="0.2">
      <c r="A1187" s="171" t="e">
        <f>Welcome!#REF!</f>
        <v>#REF!</v>
      </c>
      <c r="B1187" s="171" t="str">
        <f>_xlfn.XLOOKUP(Welcome!$E$10,'University List'!A:A,'University List'!B:B)</f>
        <v>XX</v>
      </c>
      <c r="C1187" t="s">
        <v>292</v>
      </c>
      <c r="D1187" s="2" t="s">
        <v>29</v>
      </c>
      <c r="E1187" s="2" t="s">
        <v>533</v>
      </c>
      <c r="F1187">
        <f>'Age Profile'!R17</f>
        <v>0</v>
      </c>
    </row>
    <row r="1188" spans="1:6" x14ac:dyDescent="0.2">
      <c r="A1188" s="171" t="e">
        <f>Welcome!#REF!</f>
        <v>#REF!</v>
      </c>
      <c r="B1188" s="171" t="str">
        <f>_xlfn.XLOOKUP(Welcome!$E$10,'University List'!A:A,'University List'!B:B)</f>
        <v>XX</v>
      </c>
      <c r="C1188" t="s">
        <v>292</v>
      </c>
      <c r="D1188" s="2" t="s">
        <v>30</v>
      </c>
      <c r="E1188" s="2" t="s">
        <v>533</v>
      </c>
      <c r="F1188">
        <f>'Age Profile'!R18</f>
        <v>0</v>
      </c>
    </row>
    <row r="1189" spans="1:6" x14ac:dyDescent="0.2">
      <c r="A1189" s="171" t="e">
        <f>Welcome!#REF!</f>
        <v>#REF!</v>
      </c>
      <c r="B1189" s="171" t="str">
        <f>_xlfn.XLOOKUP(Welcome!$E$10,'University List'!A:A,'University List'!B:B)</f>
        <v>XX</v>
      </c>
      <c r="C1189" t="s">
        <v>292</v>
      </c>
      <c r="D1189" s="2" t="s">
        <v>31</v>
      </c>
      <c r="E1189" s="2" t="s">
        <v>533</v>
      </c>
      <c r="F1189">
        <f>'Age Profile'!R19</f>
        <v>0</v>
      </c>
    </row>
    <row r="1190" spans="1:6" x14ac:dyDescent="0.2">
      <c r="A1190" s="171" t="e">
        <f>Welcome!#REF!</f>
        <v>#REF!</v>
      </c>
      <c r="B1190" s="171" t="str">
        <f>_xlfn.XLOOKUP(Welcome!$E$10,'University List'!A:A,'University List'!B:B)</f>
        <v>XX</v>
      </c>
      <c r="C1190" t="s">
        <v>292</v>
      </c>
      <c r="D1190" s="2" t="s">
        <v>32</v>
      </c>
      <c r="E1190" s="2" t="s">
        <v>533</v>
      </c>
      <c r="F1190">
        <f>'Age Profile'!R20</f>
        <v>0</v>
      </c>
    </row>
    <row r="1191" spans="1:6" x14ac:dyDescent="0.2">
      <c r="A1191" s="171" t="e">
        <f>Welcome!#REF!</f>
        <v>#REF!</v>
      </c>
      <c r="B1191" s="171" t="str">
        <f>_xlfn.XLOOKUP(Welcome!$E$10,'University List'!A:A,'University List'!B:B)</f>
        <v>XX</v>
      </c>
      <c r="C1191" t="s">
        <v>292</v>
      </c>
      <c r="D1191" s="2" t="s">
        <v>33</v>
      </c>
      <c r="E1191" s="2" t="s">
        <v>533</v>
      </c>
      <c r="F1191">
        <f>'Age Profile'!R21</f>
        <v>0</v>
      </c>
    </row>
    <row r="1192" spans="1:6" x14ac:dyDescent="0.2">
      <c r="A1192" s="171" t="e">
        <f>Welcome!#REF!</f>
        <v>#REF!</v>
      </c>
      <c r="B1192" s="171" t="str">
        <f>_xlfn.XLOOKUP(Welcome!$E$10,'University List'!A:A,'University List'!B:B)</f>
        <v>XX</v>
      </c>
      <c r="C1192" t="s">
        <v>292</v>
      </c>
      <c r="D1192" s="2" t="s">
        <v>34</v>
      </c>
      <c r="E1192" s="2" t="s">
        <v>533</v>
      </c>
      <c r="F1192">
        <f>'Age Profile'!R22</f>
        <v>0</v>
      </c>
    </row>
    <row r="1193" spans="1:6" x14ac:dyDescent="0.2">
      <c r="A1193" s="171" t="e">
        <f>Welcome!#REF!</f>
        <v>#REF!</v>
      </c>
      <c r="B1193" s="171" t="str">
        <f>_xlfn.XLOOKUP(Welcome!$E$10,'University List'!A:A,'University List'!B:B)</f>
        <v>XX</v>
      </c>
      <c r="C1193" t="s">
        <v>292</v>
      </c>
      <c r="D1193" s="2" t="s">
        <v>35</v>
      </c>
      <c r="E1193" s="2" t="s">
        <v>533</v>
      </c>
      <c r="F1193">
        <f>'Age Profile'!R23</f>
        <v>0</v>
      </c>
    </row>
    <row r="1194" spans="1:6" x14ac:dyDescent="0.2">
      <c r="A1194" s="171" t="e">
        <f>Welcome!#REF!</f>
        <v>#REF!</v>
      </c>
      <c r="B1194" s="171" t="str">
        <f>_xlfn.XLOOKUP(Welcome!$E$10,'University List'!A:A,'University List'!B:B)</f>
        <v>XX</v>
      </c>
      <c r="C1194" t="s">
        <v>292</v>
      </c>
      <c r="D1194" s="2" t="s">
        <v>27</v>
      </c>
      <c r="E1194" s="2" t="s">
        <v>533</v>
      </c>
      <c r="F1194">
        <f>'Age Profile'!R24</f>
        <v>0</v>
      </c>
    </row>
    <row r="1195" spans="1:6" x14ac:dyDescent="0.2">
      <c r="A1195" s="171" t="e">
        <f>Welcome!#REF!</f>
        <v>#REF!</v>
      </c>
      <c r="B1195" s="171" t="str">
        <f>_xlfn.XLOOKUP(Welcome!$E$10,'University List'!A:A,'University List'!B:B)</f>
        <v>XX</v>
      </c>
      <c r="C1195" t="s">
        <v>292</v>
      </c>
      <c r="D1195" s="2" t="s">
        <v>37</v>
      </c>
      <c r="E1195" s="2" t="s">
        <v>533</v>
      </c>
      <c r="F1195">
        <f>'Age Profile'!R25</f>
        <v>0</v>
      </c>
    </row>
    <row r="1196" spans="1:6" x14ac:dyDescent="0.2">
      <c r="A1196" s="171" t="e">
        <f>Welcome!#REF!</f>
        <v>#REF!</v>
      </c>
      <c r="B1196" s="171" t="str">
        <f>_xlfn.XLOOKUP(Welcome!$E$10,'University List'!A:A,'University List'!B:B)</f>
        <v>XX</v>
      </c>
      <c r="C1196" t="s">
        <v>292</v>
      </c>
      <c r="D1196" s="2" t="s">
        <v>539</v>
      </c>
      <c r="E1196" s="2" t="s">
        <v>533</v>
      </c>
      <c r="F1196">
        <f>'Age Profile'!R26</f>
        <v>0</v>
      </c>
    </row>
    <row r="1197" spans="1:6" x14ac:dyDescent="0.2">
      <c r="A1197" s="171" t="e">
        <f>Welcome!#REF!</f>
        <v>#REF!</v>
      </c>
      <c r="B1197" s="171" t="str">
        <f>_xlfn.XLOOKUP(Welcome!$E$10,'University List'!A:A,'University List'!B:B)</f>
        <v>XX</v>
      </c>
      <c r="C1197" t="s">
        <v>292</v>
      </c>
      <c r="D1197" s="2" t="s">
        <v>21</v>
      </c>
      <c r="E1197" s="2" t="s">
        <v>533</v>
      </c>
      <c r="F1197">
        <f>'Age Profile'!R28</f>
        <v>0</v>
      </c>
    </row>
    <row r="1198" spans="1:6" x14ac:dyDescent="0.2">
      <c r="A1198" s="171" t="e">
        <f>Welcome!#REF!</f>
        <v>#REF!</v>
      </c>
      <c r="B1198" s="171" t="str">
        <f>_xlfn.XLOOKUP(Welcome!$E$10,'University List'!A:A,'University List'!B:B)</f>
        <v>XX</v>
      </c>
      <c r="C1198" t="s">
        <v>292</v>
      </c>
      <c r="D1198" s="2" t="s">
        <v>22</v>
      </c>
      <c r="E1198" s="2" t="s">
        <v>46</v>
      </c>
      <c r="F1198">
        <f>'Age Profile'!S7</f>
        <v>0</v>
      </c>
    </row>
    <row r="1199" spans="1:6" x14ac:dyDescent="0.2">
      <c r="A1199" s="171" t="e">
        <f>Welcome!#REF!</f>
        <v>#REF!</v>
      </c>
      <c r="B1199" s="171" t="str">
        <f>_xlfn.XLOOKUP(Welcome!$E$10,'University List'!A:A,'University List'!B:B)</f>
        <v>XX</v>
      </c>
      <c r="C1199" t="s">
        <v>292</v>
      </c>
      <c r="D1199" s="2" t="s">
        <v>20</v>
      </c>
      <c r="E1199" s="2" t="s">
        <v>46</v>
      </c>
      <c r="F1199">
        <f>'Age Profile'!S8</f>
        <v>0</v>
      </c>
    </row>
    <row r="1200" spans="1:6" x14ac:dyDescent="0.2">
      <c r="A1200" s="171" t="e">
        <f>Welcome!#REF!</f>
        <v>#REF!</v>
      </c>
      <c r="B1200" s="171" t="str">
        <f>_xlfn.XLOOKUP(Welcome!$E$10,'University List'!A:A,'University List'!B:B)</f>
        <v>XX</v>
      </c>
      <c r="C1200" t="s">
        <v>292</v>
      </c>
      <c r="D1200" s="2" t="s">
        <v>23</v>
      </c>
      <c r="E1200" s="2" t="s">
        <v>46</v>
      </c>
      <c r="F1200">
        <f>'Age Profile'!S9</f>
        <v>0</v>
      </c>
    </row>
    <row r="1201" spans="1:6" x14ac:dyDescent="0.2">
      <c r="A1201" s="171" t="e">
        <f>Welcome!#REF!</f>
        <v>#REF!</v>
      </c>
      <c r="B1201" s="171" t="str">
        <f>_xlfn.XLOOKUP(Welcome!$E$10,'University List'!A:A,'University List'!B:B)</f>
        <v>XX</v>
      </c>
      <c r="C1201" t="s">
        <v>292</v>
      </c>
      <c r="D1201" s="2" t="s">
        <v>24</v>
      </c>
      <c r="E1201" s="2" t="s">
        <v>46</v>
      </c>
      <c r="F1201">
        <f>'Age Profile'!S10</f>
        <v>0</v>
      </c>
    </row>
    <row r="1202" spans="1:6" x14ac:dyDescent="0.2">
      <c r="A1202" s="171" t="e">
        <f>Welcome!#REF!</f>
        <v>#REF!</v>
      </c>
      <c r="B1202" s="171" t="str">
        <f>_xlfn.XLOOKUP(Welcome!$E$10,'University List'!A:A,'University List'!B:B)</f>
        <v>XX</v>
      </c>
      <c r="C1202" t="s">
        <v>292</v>
      </c>
      <c r="D1202" s="2" t="s">
        <v>25</v>
      </c>
      <c r="E1202" s="2" t="s">
        <v>46</v>
      </c>
      <c r="F1202">
        <f>'Age Profile'!S11</f>
        <v>0</v>
      </c>
    </row>
    <row r="1203" spans="1:6" x14ac:dyDescent="0.2">
      <c r="A1203" s="171" t="e">
        <f>Welcome!#REF!</f>
        <v>#REF!</v>
      </c>
      <c r="B1203" s="171" t="str">
        <f>_xlfn.XLOOKUP(Welcome!$E$10,'University List'!A:A,'University List'!B:B)</f>
        <v>XX</v>
      </c>
      <c r="C1203" t="s">
        <v>292</v>
      </c>
      <c r="D1203" s="2" t="s">
        <v>36</v>
      </c>
      <c r="E1203" s="2" t="s">
        <v>46</v>
      </c>
      <c r="F1203">
        <f>'Age Profile'!S12</f>
        <v>0</v>
      </c>
    </row>
    <row r="1204" spans="1:6" x14ac:dyDescent="0.2">
      <c r="A1204" s="171" t="e">
        <f>Welcome!#REF!</f>
        <v>#REF!</v>
      </c>
      <c r="B1204" s="171" t="str">
        <f>_xlfn.XLOOKUP(Welcome!$E$10,'University List'!A:A,'University List'!B:B)</f>
        <v>XX</v>
      </c>
      <c r="C1204" t="s">
        <v>292</v>
      </c>
      <c r="D1204" s="2" t="s">
        <v>538</v>
      </c>
      <c r="E1204" s="2" t="s">
        <v>46</v>
      </c>
      <c r="F1204">
        <f>'Age Profile'!S13</f>
        <v>0</v>
      </c>
    </row>
    <row r="1205" spans="1:6" x14ac:dyDescent="0.2">
      <c r="A1205" s="171" t="e">
        <f>Welcome!#REF!</f>
        <v>#REF!</v>
      </c>
      <c r="B1205" s="171" t="str">
        <f>_xlfn.XLOOKUP(Welcome!$E$10,'University List'!A:A,'University List'!B:B)</f>
        <v>XX</v>
      </c>
      <c r="C1205" t="s">
        <v>292</v>
      </c>
      <c r="D1205" s="2" t="s">
        <v>26</v>
      </c>
      <c r="E1205" s="2" t="s">
        <v>46</v>
      </c>
      <c r="F1205">
        <f>'Age Profile'!S15</f>
        <v>0</v>
      </c>
    </row>
    <row r="1206" spans="1:6" x14ac:dyDescent="0.2">
      <c r="A1206" s="171" t="e">
        <f>Welcome!#REF!</f>
        <v>#REF!</v>
      </c>
      <c r="B1206" s="171" t="str">
        <f>_xlfn.XLOOKUP(Welcome!$E$10,'University List'!A:A,'University List'!B:B)</f>
        <v>XX</v>
      </c>
      <c r="C1206" t="s">
        <v>292</v>
      </c>
      <c r="D1206" s="2" t="s">
        <v>28</v>
      </c>
      <c r="E1206" s="2" t="s">
        <v>46</v>
      </c>
      <c r="F1206">
        <f>'Age Profile'!S16</f>
        <v>0</v>
      </c>
    </row>
    <row r="1207" spans="1:6" x14ac:dyDescent="0.2">
      <c r="A1207" s="171" t="e">
        <f>Welcome!#REF!</f>
        <v>#REF!</v>
      </c>
      <c r="B1207" s="171" t="str">
        <f>_xlfn.XLOOKUP(Welcome!$E$10,'University List'!A:A,'University List'!B:B)</f>
        <v>XX</v>
      </c>
      <c r="C1207" t="s">
        <v>292</v>
      </c>
      <c r="D1207" s="2" t="s">
        <v>29</v>
      </c>
      <c r="E1207" s="2" t="s">
        <v>46</v>
      </c>
      <c r="F1207">
        <f>'Age Profile'!S17</f>
        <v>0</v>
      </c>
    </row>
    <row r="1208" spans="1:6" x14ac:dyDescent="0.2">
      <c r="A1208" s="171" t="e">
        <f>Welcome!#REF!</f>
        <v>#REF!</v>
      </c>
      <c r="B1208" s="171" t="str">
        <f>_xlfn.XLOOKUP(Welcome!$E$10,'University List'!A:A,'University List'!B:B)</f>
        <v>XX</v>
      </c>
      <c r="C1208" t="s">
        <v>292</v>
      </c>
      <c r="D1208" s="2" t="s">
        <v>30</v>
      </c>
      <c r="E1208" s="2" t="s">
        <v>46</v>
      </c>
      <c r="F1208">
        <f>'Age Profile'!S18</f>
        <v>0</v>
      </c>
    </row>
    <row r="1209" spans="1:6" x14ac:dyDescent="0.2">
      <c r="A1209" s="171" t="e">
        <f>Welcome!#REF!</f>
        <v>#REF!</v>
      </c>
      <c r="B1209" s="171" t="str">
        <f>_xlfn.XLOOKUP(Welcome!$E$10,'University List'!A:A,'University List'!B:B)</f>
        <v>XX</v>
      </c>
      <c r="C1209" t="s">
        <v>292</v>
      </c>
      <c r="D1209" s="2" t="s">
        <v>31</v>
      </c>
      <c r="E1209" s="2" t="s">
        <v>46</v>
      </c>
      <c r="F1209">
        <f>'Age Profile'!S19</f>
        <v>0</v>
      </c>
    </row>
    <row r="1210" spans="1:6" x14ac:dyDescent="0.2">
      <c r="A1210" s="171" t="e">
        <f>Welcome!#REF!</f>
        <v>#REF!</v>
      </c>
      <c r="B1210" s="171" t="str">
        <f>_xlfn.XLOOKUP(Welcome!$E$10,'University List'!A:A,'University List'!B:B)</f>
        <v>XX</v>
      </c>
      <c r="C1210" t="s">
        <v>292</v>
      </c>
      <c r="D1210" s="2" t="s">
        <v>32</v>
      </c>
      <c r="E1210" s="2" t="s">
        <v>46</v>
      </c>
      <c r="F1210">
        <f>'Age Profile'!S20</f>
        <v>0</v>
      </c>
    </row>
    <row r="1211" spans="1:6" x14ac:dyDescent="0.2">
      <c r="A1211" s="171" t="e">
        <f>Welcome!#REF!</f>
        <v>#REF!</v>
      </c>
      <c r="B1211" s="171" t="str">
        <f>_xlfn.XLOOKUP(Welcome!$E$10,'University List'!A:A,'University List'!B:B)</f>
        <v>XX</v>
      </c>
      <c r="C1211" t="s">
        <v>292</v>
      </c>
      <c r="D1211" s="2" t="s">
        <v>33</v>
      </c>
      <c r="E1211" s="2" t="s">
        <v>46</v>
      </c>
      <c r="F1211">
        <f>'Age Profile'!S21</f>
        <v>0</v>
      </c>
    </row>
    <row r="1212" spans="1:6" x14ac:dyDescent="0.2">
      <c r="A1212" s="171" t="e">
        <f>Welcome!#REF!</f>
        <v>#REF!</v>
      </c>
      <c r="B1212" s="171" t="str">
        <f>_xlfn.XLOOKUP(Welcome!$E$10,'University List'!A:A,'University List'!B:B)</f>
        <v>XX</v>
      </c>
      <c r="C1212" t="s">
        <v>292</v>
      </c>
      <c r="D1212" s="2" t="s">
        <v>34</v>
      </c>
      <c r="E1212" s="2" t="s">
        <v>46</v>
      </c>
      <c r="F1212">
        <f>'Age Profile'!S22</f>
        <v>0</v>
      </c>
    </row>
    <row r="1213" spans="1:6" x14ac:dyDescent="0.2">
      <c r="A1213" s="171" t="e">
        <f>Welcome!#REF!</f>
        <v>#REF!</v>
      </c>
      <c r="B1213" s="171" t="str">
        <f>_xlfn.XLOOKUP(Welcome!$E$10,'University List'!A:A,'University List'!B:B)</f>
        <v>XX</v>
      </c>
      <c r="C1213" t="s">
        <v>292</v>
      </c>
      <c r="D1213" s="2" t="s">
        <v>35</v>
      </c>
      <c r="E1213" s="2" t="s">
        <v>46</v>
      </c>
      <c r="F1213">
        <f>'Age Profile'!S23</f>
        <v>0</v>
      </c>
    </row>
    <row r="1214" spans="1:6" x14ac:dyDescent="0.2">
      <c r="A1214" s="171" t="e">
        <f>Welcome!#REF!</f>
        <v>#REF!</v>
      </c>
      <c r="B1214" s="171" t="str">
        <f>_xlfn.XLOOKUP(Welcome!$E$10,'University List'!A:A,'University List'!B:B)</f>
        <v>XX</v>
      </c>
      <c r="C1214" t="s">
        <v>292</v>
      </c>
      <c r="D1214" s="2" t="s">
        <v>27</v>
      </c>
      <c r="E1214" s="2" t="s">
        <v>46</v>
      </c>
      <c r="F1214">
        <f>'Age Profile'!S24</f>
        <v>0</v>
      </c>
    </row>
    <row r="1215" spans="1:6" x14ac:dyDescent="0.2">
      <c r="A1215" s="171" t="e">
        <f>Welcome!#REF!</f>
        <v>#REF!</v>
      </c>
      <c r="B1215" s="171" t="str">
        <f>_xlfn.XLOOKUP(Welcome!$E$10,'University List'!A:A,'University List'!B:B)</f>
        <v>XX</v>
      </c>
      <c r="C1215" t="s">
        <v>292</v>
      </c>
      <c r="D1215" s="2" t="s">
        <v>37</v>
      </c>
      <c r="E1215" s="2" t="s">
        <v>46</v>
      </c>
      <c r="F1215">
        <f>'Age Profile'!S25</f>
        <v>0</v>
      </c>
    </row>
    <row r="1216" spans="1:6" x14ac:dyDescent="0.2">
      <c r="A1216" s="171" t="e">
        <f>Welcome!#REF!</f>
        <v>#REF!</v>
      </c>
      <c r="B1216" s="171" t="str">
        <f>_xlfn.XLOOKUP(Welcome!$E$10,'University List'!A:A,'University List'!B:B)</f>
        <v>XX</v>
      </c>
      <c r="C1216" t="s">
        <v>292</v>
      </c>
      <c r="D1216" s="2" t="s">
        <v>539</v>
      </c>
      <c r="E1216" s="2" t="s">
        <v>46</v>
      </c>
      <c r="F1216">
        <f>'Age Profile'!S26</f>
        <v>0</v>
      </c>
    </row>
    <row r="1217" spans="1:6" x14ac:dyDescent="0.2">
      <c r="A1217" s="171" t="e">
        <f>Welcome!#REF!</f>
        <v>#REF!</v>
      </c>
      <c r="B1217" s="171" t="str">
        <f>_xlfn.XLOOKUP(Welcome!$E$10,'University List'!A:A,'University List'!B:B)</f>
        <v>XX</v>
      </c>
      <c r="C1217" t="s">
        <v>292</v>
      </c>
      <c r="D1217" s="2" t="s">
        <v>21</v>
      </c>
      <c r="E1217" s="2" t="s">
        <v>46</v>
      </c>
      <c r="F1217">
        <f>'Age Profile'!S28</f>
        <v>0</v>
      </c>
    </row>
    <row r="1218" spans="1:6" x14ac:dyDescent="0.2">
      <c r="A1218" s="171" t="e">
        <f>Welcome!#REF!</f>
        <v>#REF!</v>
      </c>
      <c r="B1218" s="171" t="str">
        <f>_xlfn.XLOOKUP(Welcome!$E$10,'University List'!A:A,'University List'!B:B)</f>
        <v>XX</v>
      </c>
      <c r="C1218" t="s">
        <v>292</v>
      </c>
      <c r="D1218" s="2" t="s">
        <v>22</v>
      </c>
      <c r="E1218" s="2" t="s">
        <v>141</v>
      </c>
      <c r="F1218">
        <f>SUM('Age Profile'!Q7:S7)</f>
        <v>0</v>
      </c>
    </row>
    <row r="1219" spans="1:6" x14ac:dyDescent="0.2">
      <c r="A1219" s="171" t="e">
        <f>Welcome!#REF!</f>
        <v>#REF!</v>
      </c>
      <c r="B1219" s="171" t="str">
        <f>_xlfn.XLOOKUP(Welcome!$E$10,'University List'!A:A,'University List'!B:B)</f>
        <v>XX</v>
      </c>
      <c r="C1219" t="s">
        <v>292</v>
      </c>
      <c r="D1219" s="2" t="s">
        <v>20</v>
      </c>
      <c r="E1219" s="2" t="s">
        <v>141</v>
      </c>
      <c r="F1219">
        <f>SUM('Age Profile'!Q8:S8)</f>
        <v>0</v>
      </c>
    </row>
    <row r="1220" spans="1:6" x14ac:dyDescent="0.2">
      <c r="A1220" s="171" t="e">
        <f>Welcome!#REF!</f>
        <v>#REF!</v>
      </c>
      <c r="B1220" s="171" t="str">
        <f>_xlfn.XLOOKUP(Welcome!$E$10,'University List'!A:A,'University List'!B:B)</f>
        <v>XX</v>
      </c>
      <c r="C1220" t="s">
        <v>292</v>
      </c>
      <c r="D1220" s="2" t="s">
        <v>23</v>
      </c>
      <c r="E1220" s="2" t="s">
        <v>141</v>
      </c>
      <c r="F1220">
        <f>SUM('Age Profile'!Q9:S9)</f>
        <v>0</v>
      </c>
    </row>
    <row r="1221" spans="1:6" x14ac:dyDescent="0.2">
      <c r="A1221" s="171" t="e">
        <f>Welcome!#REF!</f>
        <v>#REF!</v>
      </c>
      <c r="B1221" s="171" t="str">
        <f>_xlfn.XLOOKUP(Welcome!$E$10,'University List'!A:A,'University List'!B:B)</f>
        <v>XX</v>
      </c>
      <c r="C1221" t="s">
        <v>292</v>
      </c>
      <c r="D1221" s="2" t="s">
        <v>24</v>
      </c>
      <c r="E1221" s="2" t="s">
        <v>141</v>
      </c>
      <c r="F1221">
        <f>SUM('Age Profile'!Q10:S10)</f>
        <v>0</v>
      </c>
    </row>
    <row r="1222" spans="1:6" x14ac:dyDescent="0.2">
      <c r="A1222" s="171" t="e">
        <f>Welcome!#REF!</f>
        <v>#REF!</v>
      </c>
      <c r="B1222" s="171" t="str">
        <f>_xlfn.XLOOKUP(Welcome!$E$10,'University List'!A:A,'University List'!B:B)</f>
        <v>XX</v>
      </c>
      <c r="C1222" t="s">
        <v>292</v>
      </c>
      <c r="D1222" s="2" t="s">
        <v>25</v>
      </c>
      <c r="E1222" s="2" t="s">
        <v>141</v>
      </c>
      <c r="F1222">
        <f>SUM('Age Profile'!Q11:S11)</f>
        <v>0</v>
      </c>
    </row>
    <row r="1223" spans="1:6" x14ac:dyDescent="0.2">
      <c r="A1223" s="171" t="e">
        <f>Welcome!#REF!</f>
        <v>#REF!</v>
      </c>
      <c r="B1223" s="171" t="str">
        <f>_xlfn.XLOOKUP(Welcome!$E$10,'University List'!A:A,'University List'!B:B)</f>
        <v>XX</v>
      </c>
      <c r="C1223" t="s">
        <v>292</v>
      </c>
      <c r="D1223" s="2" t="s">
        <v>36</v>
      </c>
      <c r="E1223" s="2" t="s">
        <v>141</v>
      </c>
      <c r="F1223">
        <f>SUM('Age Profile'!Q12:S12)</f>
        <v>0</v>
      </c>
    </row>
    <row r="1224" spans="1:6" x14ac:dyDescent="0.2">
      <c r="A1224" s="171" t="e">
        <f>Welcome!#REF!</f>
        <v>#REF!</v>
      </c>
      <c r="B1224" s="171" t="str">
        <f>_xlfn.XLOOKUP(Welcome!$E$10,'University List'!A:A,'University List'!B:B)</f>
        <v>XX</v>
      </c>
      <c r="C1224" t="s">
        <v>292</v>
      </c>
      <c r="D1224" s="2" t="s">
        <v>538</v>
      </c>
      <c r="E1224" s="2" t="s">
        <v>141</v>
      </c>
      <c r="F1224">
        <f>SUM('Age Profile'!Q13:S13)</f>
        <v>0</v>
      </c>
    </row>
    <row r="1225" spans="1:6" x14ac:dyDescent="0.2">
      <c r="A1225" s="171" t="e">
        <f>Welcome!#REF!</f>
        <v>#REF!</v>
      </c>
      <c r="B1225" s="171" t="str">
        <f>_xlfn.XLOOKUP(Welcome!$E$10,'University List'!A:A,'University List'!B:B)</f>
        <v>XX</v>
      </c>
      <c r="C1225" t="s">
        <v>292</v>
      </c>
      <c r="D1225" s="2" t="s">
        <v>26</v>
      </c>
      <c r="E1225" s="2" t="s">
        <v>141</v>
      </c>
      <c r="F1225">
        <f>SUM('Age Profile'!Q15:S15)</f>
        <v>0</v>
      </c>
    </row>
    <row r="1226" spans="1:6" x14ac:dyDescent="0.2">
      <c r="A1226" s="171" t="e">
        <f>Welcome!#REF!</f>
        <v>#REF!</v>
      </c>
      <c r="B1226" s="171" t="str">
        <f>_xlfn.XLOOKUP(Welcome!$E$10,'University List'!A:A,'University List'!B:B)</f>
        <v>XX</v>
      </c>
      <c r="C1226" t="s">
        <v>292</v>
      </c>
      <c r="D1226" s="2" t="s">
        <v>28</v>
      </c>
      <c r="E1226" s="2" t="s">
        <v>141</v>
      </c>
      <c r="F1226">
        <f>SUM('Age Profile'!Q16:S16)</f>
        <v>0</v>
      </c>
    </row>
    <row r="1227" spans="1:6" x14ac:dyDescent="0.2">
      <c r="A1227" s="171" t="e">
        <f>Welcome!#REF!</f>
        <v>#REF!</v>
      </c>
      <c r="B1227" s="171" t="str">
        <f>_xlfn.XLOOKUP(Welcome!$E$10,'University List'!A:A,'University List'!B:B)</f>
        <v>XX</v>
      </c>
      <c r="C1227" t="s">
        <v>292</v>
      </c>
      <c r="D1227" s="2" t="s">
        <v>29</v>
      </c>
      <c r="E1227" s="2" t="s">
        <v>141</v>
      </c>
      <c r="F1227">
        <f>SUM('Age Profile'!Q17:S17)</f>
        <v>0</v>
      </c>
    </row>
    <row r="1228" spans="1:6" x14ac:dyDescent="0.2">
      <c r="A1228" s="171" t="e">
        <f>Welcome!#REF!</f>
        <v>#REF!</v>
      </c>
      <c r="B1228" s="171" t="str">
        <f>_xlfn.XLOOKUP(Welcome!$E$10,'University List'!A:A,'University List'!B:B)</f>
        <v>XX</v>
      </c>
      <c r="C1228" t="s">
        <v>292</v>
      </c>
      <c r="D1228" s="2" t="s">
        <v>30</v>
      </c>
      <c r="E1228" s="2" t="s">
        <v>141</v>
      </c>
      <c r="F1228">
        <f>SUM('Age Profile'!Q18:S18)</f>
        <v>0</v>
      </c>
    </row>
    <row r="1229" spans="1:6" x14ac:dyDescent="0.2">
      <c r="A1229" s="171" t="e">
        <f>Welcome!#REF!</f>
        <v>#REF!</v>
      </c>
      <c r="B1229" s="171" t="str">
        <f>_xlfn.XLOOKUP(Welcome!$E$10,'University List'!A:A,'University List'!B:B)</f>
        <v>XX</v>
      </c>
      <c r="C1229" t="s">
        <v>292</v>
      </c>
      <c r="D1229" s="2" t="s">
        <v>31</v>
      </c>
      <c r="E1229" s="2" t="s">
        <v>141</v>
      </c>
      <c r="F1229">
        <f>SUM('Age Profile'!Q19:S19)</f>
        <v>0</v>
      </c>
    </row>
    <row r="1230" spans="1:6" x14ac:dyDescent="0.2">
      <c r="A1230" s="171" t="e">
        <f>Welcome!#REF!</f>
        <v>#REF!</v>
      </c>
      <c r="B1230" s="171" t="str">
        <f>_xlfn.XLOOKUP(Welcome!$E$10,'University List'!A:A,'University List'!B:B)</f>
        <v>XX</v>
      </c>
      <c r="C1230" t="s">
        <v>292</v>
      </c>
      <c r="D1230" s="2" t="s">
        <v>32</v>
      </c>
      <c r="E1230" s="2" t="s">
        <v>141</v>
      </c>
      <c r="F1230">
        <f>SUM('Age Profile'!Q20:S20)</f>
        <v>0</v>
      </c>
    </row>
    <row r="1231" spans="1:6" x14ac:dyDescent="0.2">
      <c r="A1231" s="171" t="e">
        <f>Welcome!#REF!</f>
        <v>#REF!</v>
      </c>
      <c r="B1231" s="171" t="str">
        <f>_xlfn.XLOOKUP(Welcome!$E$10,'University List'!A:A,'University List'!B:B)</f>
        <v>XX</v>
      </c>
      <c r="C1231" t="s">
        <v>292</v>
      </c>
      <c r="D1231" s="2" t="s">
        <v>33</v>
      </c>
      <c r="E1231" s="2" t="s">
        <v>141</v>
      </c>
      <c r="F1231">
        <f>SUM('Age Profile'!Q21:S21)</f>
        <v>0</v>
      </c>
    </row>
    <row r="1232" spans="1:6" x14ac:dyDescent="0.2">
      <c r="A1232" s="171" t="e">
        <f>Welcome!#REF!</f>
        <v>#REF!</v>
      </c>
      <c r="B1232" s="171" t="str">
        <f>_xlfn.XLOOKUP(Welcome!$E$10,'University List'!A:A,'University List'!B:B)</f>
        <v>XX</v>
      </c>
      <c r="C1232" t="s">
        <v>292</v>
      </c>
      <c r="D1232" s="2" t="s">
        <v>34</v>
      </c>
      <c r="E1232" s="2" t="s">
        <v>141</v>
      </c>
      <c r="F1232">
        <f>SUM('Age Profile'!Q22:S22)</f>
        <v>0</v>
      </c>
    </row>
    <row r="1233" spans="1:6" x14ac:dyDescent="0.2">
      <c r="A1233" s="171" t="e">
        <f>Welcome!#REF!</f>
        <v>#REF!</v>
      </c>
      <c r="B1233" s="171" t="str">
        <f>_xlfn.XLOOKUP(Welcome!$E$10,'University List'!A:A,'University List'!B:B)</f>
        <v>XX</v>
      </c>
      <c r="C1233" t="s">
        <v>292</v>
      </c>
      <c r="D1233" s="2" t="s">
        <v>35</v>
      </c>
      <c r="E1233" s="2" t="s">
        <v>141</v>
      </c>
      <c r="F1233">
        <f>SUM('Age Profile'!Q23:S23)</f>
        <v>0</v>
      </c>
    </row>
    <row r="1234" spans="1:6" x14ac:dyDescent="0.2">
      <c r="A1234" s="171" t="e">
        <f>Welcome!#REF!</f>
        <v>#REF!</v>
      </c>
      <c r="B1234" s="171" t="str">
        <f>_xlfn.XLOOKUP(Welcome!$E$10,'University List'!A:A,'University List'!B:B)</f>
        <v>XX</v>
      </c>
      <c r="C1234" t="s">
        <v>292</v>
      </c>
      <c r="D1234" s="2" t="s">
        <v>27</v>
      </c>
      <c r="E1234" s="2" t="s">
        <v>141</v>
      </c>
      <c r="F1234">
        <f>SUM('Age Profile'!Q24:S24)</f>
        <v>0</v>
      </c>
    </row>
    <row r="1235" spans="1:6" x14ac:dyDescent="0.2">
      <c r="A1235" s="171" t="e">
        <f>Welcome!#REF!</f>
        <v>#REF!</v>
      </c>
      <c r="B1235" s="171" t="str">
        <f>_xlfn.XLOOKUP(Welcome!$E$10,'University List'!A:A,'University List'!B:B)</f>
        <v>XX</v>
      </c>
      <c r="C1235" t="s">
        <v>292</v>
      </c>
      <c r="D1235" s="2" t="s">
        <v>37</v>
      </c>
      <c r="E1235" s="2" t="s">
        <v>141</v>
      </c>
      <c r="F1235">
        <f>SUM('Age Profile'!Q25:S25)</f>
        <v>0</v>
      </c>
    </row>
    <row r="1236" spans="1:6" x14ac:dyDescent="0.2">
      <c r="A1236" s="171" t="e">
        <f>Welcome!#REF!</f>
        <v>#REF!</v>
      </c>
      <c r="B1236" s="171" t="str">
        <f>_xlfn.XLOOKUP(Welcome!$E$10,'University List'!A:A,'University List'!B:B)</f>
        <v>XX</v>
      </c>
      <c r="C1236" t="s">
        <v>292</v>
      </c>
      <c r="D1236" s="2" t="s">
        <v>539</v>
      </c>
      <c r="E1236" s="2" t="s">
        <v>141</v>
      </c>
      <c r="F1236">
        <f>SUM('Age Profile'!Q26:S26)</f>
        <v>0</v>
      </c>
    </row>
    <row r="1237" spans="1:6" x14ac:dyDescent="0.2">
      <c r="A1237" s="171" t="e">
        <f>Welcome!#REF!</f>
        <v>#REF!</v>
      </c>
      <c r="B1237" s="171" t="str">
        <f>_xlfn.XLOOKUP(Welcome!$E$10,'University List'!A:A,'University List'!B:B)</f>
        <v>XX</v>
      </c>
      <c r="C1237" t="s">
        <v>292</v>
      </c>
      <c r="D1237" s="2" t="s">
        <v>21</v>
      </c>
      <c r="E1237" s="2" t="s">
        <v>141</v>
      </c>
      <c r="F1237">
        <f>SUM('Age Profile'!Q28:S28)</f>
        <v>0</v>
      </c>
    </row>
    <row r="1238" spans="1:6" x14ac:dyDescent="0.2">
      <c r="A1238" s="171" t="e">
        <f>Welcome!#REF!</f>
        <v>#REF!</v>
      </c>
      <c r="B1238" s="171" t="str">
        <f>_xlfn.XLOOKUP(Welcome!$E$10,'University List'!A:A,'University List'!B:B)</f>
        <v>XX</v>
      </c>
      <c r="C1238" t="s">
        <v>293</v>
      </c>
      <c r="D1238" s="2" t="s">
        <v>22</v>
      </c>
      <c r="E1238" s="2" t="s">
        <v>532</v>
      </c>
      <c r="F1238">
        <f>'Age Profile'!B32</f>
        <v>0</v>
      </c>
    </row>
    <row r="1239" spans="1:6" x14ac:dyDescent="0.2">
      <c r="A1239" s="171" t="e">
        <f>Welcome!#REF!</f>
        <v>#REF!</v>
      </c>
      <c r="B1239" s="171" t="str">
        <f>_xlfn.XLOOKUP(Welcome!$E$10,'University List'!A:A,'University List'!B:B)</f>
        <v>XX</v>
      </c>
      <c r="C1239" t="s">
        <v>293</v>
      </c>
      <c r="D1239" s="2" t="s">
        <v>20</v>
      </c>
      <c r="E1239" s="2" t="s">
        <v>532</v>
      </c>
      <c r="F1239">
        <f>'Age Profile'!B33</f>
        <v>0</v>
      </c>
    </row>
    <row r="1240" spans="1:6" x14ac:dyDescent="0.2">
      <c r="A1240" s="171" t="e">
        <f>Welcome!#REF!</f>
        <v>#REF!</v>
      </c>
      <c r="B1240" s="171" t="str">
        <f>_xlfn.XLOOKUP(Welcome!$E$10,'University List'!A:A,'University List'!B:B)</f>
        <v>XX</v>
      </c>
      <c r="C1240" t="s">
        <v>293</v>
      </c>
      <c r="D1240" s="2" t="s">
        <v>23</v>
      </c>
      <c r="E1240" s="2" t="s">
        <v>532</v>
      </c>
      <c r="F1240">
        <f>'Age Profile'!B34</f>
        <v>0</v>
      </c>
    </row>
    <row r="1241" spans="1:6" x14ac:dyDescent="0.2">
      <c r="A1241" s="171" t="e">
        <f>Welcome!#REF!</f>
        <v>#REF!</v>
      </c>
      <c r="B1241" s="171" t="str">
        <f>_xlfn.XLOOKUP(Welcome!$E$10,'University List'!A:A,'University List'!B:B)</f>
        <v>XX</v>
      </c>
      <c r="C1241" t="s">
        <v>293</v>
      </c>
      <c r="D1241" s="2" t="s">
        <v>24</v>
      </c>
      <c r="E1241" s="2" t="s">
        <v>532</v>
      </c>
      <c r="F1241">
        <f>'Age Profile'!B35</f>
        <v>0</v>
      </c>
    </row>
    <row r="1242" spans="1:6" x14ac:dyDescent="0.2">
      <c r="A1242" s="171" t="e">
        <f>Welcome!#REF!</f>
        <v>#REF!</v>
      </c>
      <c r="B1242" s="171" t="str">
        <f>_xlfn.XLOOKUP(Welcome!$E$10,'University List'!A:A,'University List'!B:B)</f>
        <v>XX</v>
      </c>
      <c r="C1242" t="s">
        <v>293</v>
      </c>
      <c r="D1242" s="2" t="s">
        <v>25</v>
      </c>
      <c r="E1242" s="2" t="s">
        <v>532</v>
      </c>
      <c r="F1242">
        <f>'Age Profile'!B36</f>
        <v>0</v>
      </c>
    </row>
    <row r="1243" spans="1:6" x14ac:dyDescent="0.2">
      <c r="A1243" s="171" t="e">
        <f>Welcome!#REF!</f>
        <v>#REF!</v>
      </c>
      <c r="B1243" s="171" t="str">
        <f>_xlfn.XLOOKUP(Welcome!$E$10,'University List'!A:A,'University List'!B:B)</f>
        <v>XX</v>
      </c>
      <c r="C1243" t="s">
        <v>293</v>
      </c>
      <c r="D1243" s="2" t="s">
        <v>36</v>
      </c>
      <c r="E1243" s="2" t="s">
        <v>532</v>
      </c>
      <c r="F1243">
        <f>'Age Profile'!B37</f>
        <v>0</v>
      </c>
    </row>
    <row r="1244" spans="1:6" x14ac:dyDescent="0.2">
      <c r="A1244" s="171" t="e">
        <f>Welcome!#REF!</f>
        <v>#REF!</v>
      </c>
      <c r="B1244" s="171" t="str">
        <f>_xlfn.XLOOKUP(Welcome!$E$10,'University List'!A:A,'University List'!B:B)</f>
        <v>XX</v>
      </c>
      <c r="C1244" t="s">
        <v>293</v>
      </c>
      <c r="D1244" s="2" t="s">
        <v>538</v>
      </c>
      <c r="E1244" s="2" t="s">
        <v>532</v>
      </c>
      <c r="F1244">
        <f>'Age Profile'!B38</f>
        <v>0</v>
      </c>
    </row>
    <row r="1245" spans="1:6" x14ac:dyDescent="0.2">
      <c r="A1245" s="171" t="e">
        <f>Welcome!#REF!</f>
        <v>#REF!</v>
      </c>
      <c r="B1245" s="171" t="str">
        <f>_xlfn.XLOOKUP(Welcome!$E$10,'University List'!A:A,'University List'!B:B)</f>
        <v>XX</v>
      </c>
      <c r="C1245" t="s">
        <v>293</v>
      </c>
      <c r="D1245" s="2" t="s">
        <v>26</v>
      </c>
      <c r="E1245" s="2" t="s">
        <v>532</v>
      </c>
      <c r="F1245">
        <f>'Age Profile'!B40</f>
        <v>0</v>
      </c>
    </row>
    <row r="1246" spans="1:6" x14ac:dyDescent="0.2">
      <c r="A1246" s="171" t="e">
        <f>Welcome!#REF!</f>
        <v>#REF!</v>
      </c>
      <c r="B1246" s="171" t="str">
        <f>_xlfn.XLOOKUP(Welcome!$E$10,'University List'!A:A,'University List'!B:B)</f>
        <v>XX</v>
      </c>
      <c r="C1246" t="s">
        <v>293</v>
      </c>
      <c r="D1246" s="2" t="s">
        <v>28</v>
      </c>
      <c r="E1246" s="2" t="s">
        <v>532</v>
      </c>
      <c r="F1246">
        <f>'Age Profile'!B41</f>
        <v>0</v>
      </c>
    </row>
    <row r="1247" spans="1:6" x14ac:dyDescent="0.2">
      <c r="A1247" s="171" t="e">
        <f>Welcome!#REF!</f>
        <v>#REF!</v>
      </c>
      <c r="B1247" s="171" t="str">
        <f>_xlfn.XLOOKUP(Welcome!$E$10,'University List'!A:A,'University List'!B:B)</f>
        <v>XX</v>
      </c>
      <c r="C1247" t="s">
        <v>293</v>
      </c>
      <c r="D1247" s="2" t="s">
        <v>29</v>
      </c>
      <c r="E1247" s="2" t="s">
        <v>532</v>
      </c>
      <c r="F1247">
        <f>'Age Profile'!B42</f>
        <v>0</v>
      </c>
    </row>
    <row r="1248" spans="1:6" x14ac:dyDescent="0.2">
      <c r="A1248" s="171" t="e">
        <f>Welcome!#REF!</f>
        <v>#REF!</v>
      </c>
      <c r="B1248" s="171" t="str">
        <f>_xlfn.XLOOKUP(Welcome!$E$10,'University List'!A:A,'University List'!B:B)</f>
        <v>XX</v>
      </c>
      <c r="C1248" t="s">
        <v>293</v>
      </c>
      <c r="D1248" s="2" t="s">
        <v>30</v>
      </c>
      <c r="E1248" s="2" t="s">
        <v>532</v>
      </c>
      <c r="F1248">
        <f>'Age Profile'!B43</f>
        <v>0</v>
      </c>
    </row>
    <row r="1249" spans="1:6" x14ac:dyDescent="0.2">
      <c r="A1249" s="171" t="e">
        <f>Welcome!#REF!</f>
        <v>#REF!</v>
      </c>
      <c r="B1249" s="171" t="str">
        <f>_xlfn.XLOOKUP(Welcome!$E$10,'University List'!A:A,'University List'!B:B)</f>
        <v>XX</v>
      </c>
      <c r="C1249" t="s">
        <v>293</v>
      </c>
      <c r="D1249" s="2" t="s">
        <v>31</v>
      </c>
      <c r="E1249" s="2" t="s">
        <v>532</v>
      </c>
      <c r="F1249">
        <f>'Age Profile'!B44</f>
        <v>0</v>
      </c>
    </row>
    <row r="1250" spans="1:6" x14ac:dyDescent="0.2">
      <c r="A1250" s="171" t="e">
        <f>Welcome!#REF!</f>
        <v>#REF!</v>
      </c>
      <c r="B1250" s="171" t="str">
        <f>_xlfn.XLOOKUP(Welcome!$E$10,'University List'!A:A,'University List'!B:B)</f>
        <v>XX</v>
      </c>
      <c r="C1250" t="s">
        <v>293</v>
      </c>
      <c r="D1250" s="2" t="s">
        <v>32</v>
      </c>
      <c r="E1250" s="2" t="s">
        <v>532</v>
      </c>
      <c r="F1250">
        <f>'Age Profile'!B45</f>
        <v>0</v>
      </c>
    </row>
    <row r="1251" spans="1:6" x14ac:dyDescent="0.2">
      <c r="A1251" s="171" t="e">
        <f>Welcome!#REF!</f>
        <v>#REF!</v>
      </c>
      <c r="B1251" s="171" t="str">
        <f>_xlfn.XLOOKUP(Welcome!$E$10,'University List'!A:A,'University List'!B:B)</f>
        <v>XX</v>
      </c>
      <c r="C1251" t="s">
        <v>293</v>
      </c>
      <c r="D1251" s="2" t="s">
        <v>33</v>
      </c>
      <c r="E1251" s="2" t="s">
        <v>532</v>
      </c>
      <c r="F1251">
        <f>'Age Profile'!B46</f>
        <v>0</v>
      </c>
    </row>
    <row r="1252" spans="1:6" x14ac:dyDescent="0.2">
      <c r="A1252" s="171" t="e">
        <f>Welcome!#REF!</f>
        <v>#REF!</v>
      </c>
      <c r="B1252" s="171" t="str">
        <f>_xlfn.XLOOKUP(Welcome!$E$10,'University List'!A:A,'University List'!B:B)</f>
        <v>XX</v>
      </c>
      <c r="C1252" t="s">
        <v>293</v>
      </c>
      <c r="D1252" s="2" t="s">
        <v>34</v>
      </c>
      <c r="E1252" s="2" t="s">
        <v>532</v>
      </c>
      <c r="F1252">
        <f>'Age Profile'!B47</f>
        <v>0</v>
      </c>
    </row>
    <row r="1253" spans="1:6" x14ac:dyDescent="0.2">
      <c r="A1253" s="171" t="e">
        <f>Welcome!#REF!</f>
        <v>#REF!</v>
      </c>
      <c r="B1253" s="171" t="str">
        <f>_xlfn.XLOOKUP(Welcome!$E$10,'University List'!A:A,'University List'!B:B)</f>
        <v>XX</v>
      </c>
      <c r="C1253" t="s">
        <v>293</v>
      </c>
      <c r="D1253" s="2" t="s">
        <v>35</v>
      </c>
      <c r="E1253" s="2" t="s">
        <v>532</v>
      </c>
      <c r="F1253">
        <f>'Age Profile'!B48</f>
        <v>0</v>
      </c>
    </row>
    <row r="1254" spans="1:6" x14ac:dyDescent="0.2">
      <c r="A1254" s="171" t="e">
        <f>Welcome!#REF!</f>
        <v>#REF!</v>
      </c>
      <c r="B1254" s="171" t="str">
        <f>_xlfn.XLOOKUP(Welcome!$E$10,'University List'!A:A,'University List'!B:B)</f>
        <v>XX</v>
      </c>
      <c r="C1254" t="s">
        <v>293</v>
      </c>
      <c r="D1254" s="2" t="s">
        <v>27</v>
      </c>
      <c r="E1254" s="2" t="s">
        <v>532</v>
      </c>
      <c r="F1254">
        <f>'Age Profile'!B49</f>
        <v>0</v>
      </c>
    </row>
    <row r="1255" spans="1:6" x14ac:dyDescent="0.2">
      <c r="A1255" s="171" t="e">
        <f>Welcome!#REF!</f>
        <v>#REF!</v>
      </c>
      <c r="B1255" s="171" t="str">
        <f>_xlfn.XLOOKUP(Welcome!$E$10,'University List'!A:A,'University List'!B:B)</f>
        <v>XX</v>
      </c>
      <c r="C1255" t="s">
        <v>293</v>
      </c>
      <c r="D1255" s="2" t="s">
        <v>37</v>
      </c>
      <c r="E1255" s="2" t="s">
        <v>532</v>
      </c>
      <c r="F1255">
        <f>'Age Profile'!B50</f>
        <v>0</v>
      </c>
    </row>
    <row r="1256" spans="1:6" x14ac:dyDescent="0.2">
      <c r="A1256" s="171" t="e">
        <f>Welcome!#REF!</f>
        <v>#REF!</v>
      </c>
      <c r="B1256" s="171" t="str">
        <f>_xlfn.XLOOKUP(Welcome!$E$10,'University List'!A:A,'University List'!B:B)</f>
        <v>XX</v>
      </c>
      <c r="C1256" t="s">
        <v>293</v>
      </c>
      <c r="D1256" s="2" t="s">
        <v>539</v>
      </c>
      <c r="E1256" s="2" t="s">
        <v>532</v>
      </c>
      <c r="F1256">
        <f>'Age Profile'!B51</f>
        <v>0</v>
      </c>
    </row>
    <row r="1257" spans="1:6" x14ac:dyDescent="0.2">
      <c r="A1257" s="171" t="e">
        <f>Welcome!#REF!</f>
        <v>#REF!</v>
      </c>
      <c r="B1257" s="171" t="str">
        <f>_xlfn.XLOOKUP(Welcome!$E$10,'University List'!A:A,'University List'!B:B)</f>
        <v>XX</v>
      </c>
      <c r="C1257" t="s">
        <v>293</v>
      </c>
      <c r="D1257" s="2" t="s">
        <v>21</v>
      </c>
      <c r="E1257" s="2" t="s">
        <v>532</v>
      </c>
      <c r="F1257">
        <f>'Age Profile'!B53</f>
        <v>0</v>
      </c>
    </row>
    <row r="1258" spans="1:6" x14ac:dyDescent="0.2">
      <c r="A1258" s="171" t="e">
        <f>Welcome!#REF!</f>
        <v>#REF!</v>
      </c>
      <c r="B1258" s="171" t="str">
        <f>_xlfn.XLOOKUP(Welcome!$E$10,'University List'!A:A,'University List'!B:B)</f>
        <v>XX</v>
      </c>
      <c r="C1258" t="s">
        <v>293</v>
      </c>
      <c r="D1258" s="2" t="s">
        <v>22</v>
      </c>
      <c r="E1258" s="2" t="s">
        <v>533</v>
      </c>
      <c r="F1258">
        <f>'Age Profile'!C32</f>
        <v>0</v>
      </c>
    </row>
    <row r="1259" spans="1:6" x14ac:dyDescent="0.2">
      <c r="A1259" s="171" t="e">
        <f>Welcome!#REF!</f>
        <v>#REF!</v>
      </c>
      <c r="B1259" s="171" t="str">
        <f>_xlfn.XLOOKUP(Welcome!$E$10,'University List'!A:A,'University List'!B:B)</f>
        <v>XX</v>
      </c>
      <c r="C1259" t="s">
        <v>293</v>
      </c>
      <c r="D1259" s="2" t="s">
        <v>20</v>
      </c>
      <c r="E1259" s="2" t="s">
        <v>533</v>
      </c>
      <c r="F1259">
        <f>'Age Profile'!C33</f>
        <v>0</v>
      </c>
    </row>
    <row r="1260" spans="1:6" x14ac:dyDescent="0.2">
      <c r="A1260" s="171" t="e">
        <f>Welcome!#REF!</f>
        <v>#REF!</v>
      </c>
      <c r="B1260" s="171" t="str">
        <f>_xlfn.XLOOKUP(Welcome!$E$10,'University List'!A:A,'University List'!B:B)</f>
        <v>XX</v>
      </c>
      <c r="C1260" t="s">
        <v>293</v>
      </c>
      <c r="D1260" s="2" t="s">
        <v>23</v>
      </c>
      <c r="E1260" s="2" t="s">
        <v>533</v>
      </c>
      <c r="F1260">
        <f>'Age Profile'!C34</f>
        <v>0</v>
      </c>
    </row>
    <row r="1261" spans="1:6" x14ac:dyDescent="0.2">
      <c r="A1261" s="171" t="e">
        <f>Welcome!#REF!</f>
        <v>#REF!</v>
      </c>
      <c r="B1261" s="171" t="str">
        <f>_xlfn.XLOOKUP(Welcome!$E$10,'University List'!A:A,'University List'!B:B)</f>
        <v>XX</v>
      </c>
      <c r="C1261" t="s">
        <v>293</v>
      </c>
      <c r="D1261" s="2" t="s">
        <v>24</v>
      </c>
      <c r="E1261" s="2" t="s">
        <v>533</v>
      </c>
      <c r="F1261">
        <f>'Age Profile'!C35</f>
        <v>0</v>
      </c>
    </row>
    <row r="1262" spans="1:6" x14ac:dyDescent="0.2">
      <c r="A1262" s="171" t="e">
        <f>Welcome!#REF!</f>
        <v>#REF!</v>
      </c>
      <c r="B1262" s="171" t="str">
        <f>_xlfn.XLOOKUP(Welcome!$E$10,'University List'!A:A,'University List'!B:B)</f>
        <v>XX</v>
      </c>
      <c r="C1262" t="s">
        <v>293</v>
      </c>
      <c r="D1262" s="2" t="s">
        <v>25</v>
      </c>
      <c r="E1262" s="2" t="s">
        <v>533</v>
      </c>
      <c r="F1262">
        <f>'Age Profile'!C36</f>
        <v>0</v>
      </c>
    </row>
    <row r="1263" spans="1:6" x14ac:dyDescent="0.2">
      <c r="A1263" s="171" t="e">
        <f>Welcome!#REF!</f>
        <v>#REF!</v>
      </c>
      <c r="B1263" s="171" t="str">
        <f>_xlfn.XLOOKUP(Welcome!$E$10,'University List'!A:A,'University List'!B:B)</f>
        <v>XX</v>
      </c>
      <c r="C1263" t="s">
        <v>293</v>
      </c>
      <c r="D1263" s="2" t="s">
        <v>36</v>
      </c>
      <c r="E1263" s="2" t="s">
        <v>533</v>
      </c>
      <c r="F1263">
        <f>'Age Profile'!C37</f>
        <v>0</v>
      </c>
    </row>
    <row r="1264" spans="1:6" x14ac:dyDescent="0.2">
      <c r="A1264" s="171" t="e">
        <f>Welcome!#REF!</f>
        <v>#REF!</v>
      </c>
      <c r="B1264" s="171" t="str">
        <f>_xlfn.XLOOKUP(Welcome!$E$10,'University List'!A:A,'University List'!B:B)</f>
        <v>XX</v>
      </c>
      <c r="C1264" t="s">
        <v>293</v>
      </c>
      <c r="D1264" s="2" t="s">
        <v>538</v>
      </c>
      <c r="E1264" s="2" t="s">
        <v>533</v>
      </c>
      <c r="F1264">
        <f>'Age Profile'!C38</f>
        <v>0</v>
      </c>
    </row>
    <row r="1265" spans="1:6" x14ac:dyDescent="0.2">
      <c r="A1265" s="171" t="e">
        <f>Welcome!#REF!</f>
        <v>#REF!</v>
      </c>
      <c r="B1265" s="171" t="str">
        <f>_xlfn.XLOOKUP(Welcome!$E$10,'University List'!A:A,'University List'!B:B)</f>
        <v>XX</v>
      </c>
      <c r="C1265" t="s">
        <v>293</v>
      </c>
      <c r="D1265" s="2" t="s">
        <v>26</v>
      </c>
      <c r="E1265" s="2" t="s">
        <v>533</v>
      </c>
      <c r="F1265">
        <f>'Age Profile'!C40</f>
        <v>0</v>
      </c>
    </row>
    <row r="1266" spans="1:6" x14ac:dyDescent="0.2">
      <c r="A1266" s="171" t="e">
        <f>Welcome!#REF!</f>
        <v>#REF!</v>
      </c>
      <c r="B1266" s="171" t="str">
        <f>_xlfn.XLOOKUP(Welcome!$E$10,'University List'!A:A,'University List'!B:B)</f>
        <v>XX</v>
      </c>
      <c r="C1266" t="s">
        <v>293</v>
      </c>
      <c r="D1266" s="2" t="s">
        <v>28</v>
      </c>
      <c r="E1266" s="2" t="s">
        <v>533</v>
      </c>
      <c r="F1266">
        <f>'Age Profile'!C41</f>
        <v>0</v>
      </c>
    </row>
    <row r="1267" spans="1:6" x14ac:dyDescent="0.2">
      <c r="A1267" s="171" t="e">
        <f>Welcome!#REF!</f>
        <v>#REF!</v>
      </c>
      <c r="B1267" s="171" t="str">
        <f>_xlfn.XLOOKUP(Welcome!$E$10,'University List'!A:A,'University List'!B:B)</f>
        <v>XX</v>
      </c>
      <c r="C1267" t="s">
        <v>293</v>
      </c>
      <c r="D1267" s="2" t="s">
        <v>29</v>
      </c>
      <c r="E1267" s="2" t="s">
        <v>533</v>
      </c>
      <c r="F1267">
        <f>'Age Profile'!C42</f>
        <v>0</v>
      </c>
    </row>
    <row r="1268" spans="1:6" x14ac:dyDescent="0.2">
      <c r="A1268" s="171" t="e">
        <f>Welcome!#REF!</f>
        <v>#REF!</v>
      </c>
      <c r="B1268" s="171" t="str">
        <f>_xlfn.XLOOKUP(Welcome!$E$10,'University List'!A:A,'University List'!B:B)</f>
        <v>XX</v>
      </c>
      <c r="C1268" t="s">
        <v>293</v>
      </c>
      <c r="D1268" s="2" t="s">
        <v>30</v>
      </c>
      <c r="E1268" s="2" t="s">
        <v>533</v>
      </c>
      <c r="F1268">
        <f>'Age Profile'!C43</f>
        <v>0</v>
      </c>
    </row>
    <row r="1269" spans="1:6" x14ac:dyDescent="0.2">
      <c r="A1269" s="171" t="e">
        <f>Welcome!#REF!</f>
        <v>#REF!</v>
      </c>
      <c r="B1269" s="171" t="str">
        <f>_xlfn.XLOOKUP(Welcome!$E$10,'University List'!A:A,'University List'!B:B)</f>
        <v>XX</v>
      </c>
      <c r="C1269" t="s">
        <v>293</v>
      </c>
      <c r="D1269" s="2" t="s">
        <v>31</v>
      </c>
      <c r="E1269" s="2" t="s">
        <v>533</v>
      </c>
      <c r="F1269">
        <f>'Age Profile'!C44</f>
        <v>0</v>
      </c>
    </row>
    <row r="1270" spans="1:6" x14ac:dyDescent="0.2">
      <c r="A1270" s="171" t="e">
        <f>Welcome!#REF!</f>
        <v>#REF!</v>
      </c>
      <c r="B1270" s="171" t="str">
        <f>_xlfn.XLOOKUP(Welcome!$E$10,'University List'!A:A,'University List'!B:B)</f>
        <v>XX</v>
      </c>
      <c r="C1270" t="s">
        <v>293</v>
      </c>
      <c r="D1270" s="2" t="s">
        <v>32</v>
      </c>
      <c r="E1270" s="2" t="s">
        <v>533</v>
      </c>
      <c r="F1270">
        <f>'Age Profile'!C45</f>
        <v>0</v>
      </c>
    </row>
    <row r="1271" spans="1:6" x14ac:dyDescent="0.2">
      <c r="A1271" s="171" t="e">
        <f>Welcome!#REF!</f>
        <v>#REF!</v>
      </c>
      <c r="B1271" s="171" t="str">
        <f>_xlfn.XLOOKUP(Welcome!$E$10,'University List'!A:A,'University List'!B:B)</f>
        <v>XX</v>
      </c>
      <c r="C1271" t="s">
        <v>293</v>
      </c>
      <c r="D1271" s="2" t="s">
        <v>33</v>
      </c>
      <c r="E1271" s="2" t="s">
        <v>533</v>
      </c>
      <c r="F1271">
        <f>'Age Profile'!C46</f>
        <v>0</v>
      </c>
    </row>
    <row r="1272" spans="1:6" x14ac:dyDescent="0.2">
      <c r="A1272" s="171" t="e">
        <f>Welcome!#REF!</f>
        <v>#REF!</v>
      </c>
      <c r="B1272" s="171" t="str">
        <f>_xlfn.XLOOKUP(Welcome!$E$10,'University List'!A:A,'University List'!B:B)</f>
        <v>XX</v>
      </c>
      <c r="C1272" t="s">
        <v>293</v>
      </c>
      <c r="D1272" s="2" t="s">
        <v>34</v>
      </c>
      <c r="E1272" s="2" t="s">
        <v>533</v>
      </c>
      <c r="F1272">
        <f>'Age Profile'!C47</f>
        <v>0</v>
      </c>
    </row>
    <row r="1273" spans="1:6" x14ac:dyDescent="0.2">
      <c r="A1273" s="171" t="e">
        <f>Welcome!#REF!</f>
        <v>#REF!</v>
      </c>
      <c r="B1273" s="171" t="str">
        <f>_xlfn.XLOOKUP(Welcome!$E$10,'University List'!A:A,'University List'!B:B)</f>
        <v>XX</v>
      </c>
      <c r="C1273" t="s">
        <v>293</v>
      </c>
      <c r="D1273" s="2" t="s">
        <v>35</v>
      </c>
      <c r="E1273" s="2" t="s">
        <v>533</v>
      </c>
      <c r="F1273">
        <f>'Age Profile'!C48</f>
        <v>0</v>
      </c>
    </row>
    <row r="1274" spans="1:6" x14ac:dyDescent="0.2">
      <c r="A1274" s="171" t="e">
        <f>Welcome!#REF!</f>
        <v>#REF!</v>
      </c>
      <c r="B1274" s="171" t="str">
        <f>_xlfn.XLOOKUP(Welcome!$E$10,'University List'!A:A,'University List'!B:B)</f>
        <v>XX</v>
      </c>
      <c r="C1274" t="s">
        <v>293</v>
      </c>
      <c r="D1274" s="2" t="s">
        <v>27</v>
      </c>
      <c r="E1274" s="2" t="s">
        <v>533</v>
      </c>
      <c r="F1274">
        <f>'Age Profile'!C49</f>
        <v>0</v>
      </c>
    </row>
    <row r="1275" spans="1:6" x14ac:dyDescent="0.2">
      <c r="A1275" s="171" t="e">
        <f>Welcome!#REF!</f>
        <v>#REF!</v>
      </c>
      <c r="B1275" s="171" t="str">
        <f>_xlfn.XLOOKUP(Welcome!$E$10,'University List'!A:A,'University List'!B:B)</f>
        <v>XX</v>
      </c>
      <c r="C1275" t="s">
        <v>293</v>
      </c>
      <c r="D1275" s="2" t="s">
        <v>37</v>
      </c>
      <c r="E1275" s="2" t="s">
        <v>533</v>
      </c>
      <c r="F1275">
        <f>'Age Profile'!C50</f>
        <v>0</v>
      </c>
    </row>
    <row r="1276" spans="1:6" x14ac:dyDescent="0.2">
      <c r="A1276" s="171" t="e">
        <f>Welcome!#REF!</f>
        <v>#REF!</v>
      </c>
      <c r="B1276" s="171" t="str">
        <f>_xlfn.XLOOKUP(Welcome!$E$10,'University List'!A:A,'University List'!B:B)</f>
        <v>XX</v>
      </c>
      <c r="C1276" t="s">
        <v>293</v>
      </c>
      <c r="D1276" s="2" t="s">
        <v>539</v>
      </c>
      <c r="E1276" s="2" t="s">
        <v>533</v>
      </c>
      <c r="F1276">
        <f>'Age Profile'!C51</f>
        <v>0</v>
      </c>
    </row>
    <row r="1277" spans="1:6" x14ac:dyDescent="0.2">
      <c r="A1277" s="171" t="e">
        <f>Welcome!#REF!</f>
        <v>#REF!</v>
      </c>
      <c r="B1277" s="171" t="str">
        <f>_xlfn.XLOOKUP(Welcome!$E$10,'University List'!A:A,'University List'!B:B)</f>
        <v>XX</v>
      </c>
      <c r="C1277" t="s">
        <v>293</v>
      </c>
      <c r="D1277" s="2" t="s">
        <v>21</v>
      </c>
      <c r="E1277" s="2" t="s">
        <v>533</v>
      </c>
      <c r="F1277">
        <f>'Age Profile'!C53</f>
        <v>0</v>
      </c>
    </row>
    <row r="1278" spans="1:6" x14ac:dyDescent="0.2">
      <c r="A1278" s="171" t="e">
        <f>Welcome!#REF!</f>
        <v>#REF!</v>
      </c>
      <c r="B1278" s="171" t="str">
        <f>_xlfn.XLOOKUP(Welcome!$E$10,'University List'!A:A,'University List'!B:B)</f>
        <v>XX</v>
      </c>
      <c r="C1278" t="s">
        <v>293</v>
      </c>
      <c r="D1278" s="2" t="s">
        <v>22</v>
      </c>
      <c r="E1278" s="2" t="s">
        <v>46</v>
      </c>
      <c r="F1278">
        <f>'Age Profile'!D32</f>
        <v>0</v>
      </c>
    </row>
    <row r="1279" spans="1:6" x14ac:dyDescent="0.2">
      <c r="A1279" s="171" t="e">
        <f>Welcome!#REF!</f>
        <v>#REF!</v>
      </c>
      <c r="B1279" s="171" t="str">
        <f>_xlfn.XLOOKUP(Welcome!$E$10,'University List'!A:A,'University List'!B:B)</f>
        <v>XX</v>
      </c>
      <c r="C1279" t="s">
        <v>293</v>
      </c>
      <c r="D1279" s="2" t="s">
        <v>20</v>
      </c>
      <c r="E1279" s="2" t="s">
        <v>46</v>
      </c>
      <c r="F1279">
        <f>'Age Profile'!D33</f>
        <v>0</v>
      </c>
    </row>
    <row r="1280" spans="1:6" x14ac:dyDescent="0.2">
      <c r="A1280" s="171" t="e">
        <f>Welcome!#REF!</f>
        <v>#REF!</v>
      </c>
      <c r="B1280" s="171" t="str">
        <f>_xlfn.XLOOKUP(Welcome!$E$10,'University List'!A:A,'University List'!B:B)</f>
        <v>XX</v>
      </c>
      <c r="C1280" t="s">
        <v>293</v>
      </c>
      <c r="D1280" s="2" t="s">
        <v>23</v>
      </c>
      <c r="E1280" s="2" t="s">
        <v>46</v>
      </c>
      <c r="F1280">
        <f>'Age Profile'!D34</f>
        <v>0</v>
      </c>
    </row>
    <row r="1281" spans="1:6" x14ac:dyDescent="0.2">
      <c r="A1281" s="171" t="e">
        <f>Welcome!#REF!</f>
        <v>#REF!</v>
      </c>
      <c r="B1281" s="171" t="str">
        <f>_xlfn.XLOOKUP(Welcome!$E$10,'University List'!A:A,'University List'!B:B)</f>
        <v>XX</v>
      </c>
      <c r="C1281" t="s">
        <v>293</v>
      </c>
      <c r="D1281" s="2" t="s">
        <v>24</v>
      </c>
      <c r="E1281" s="2" t="s">
        <v>46</v>
      </c>
      <c r="F1281">
        <f>'Age Profile'!D35</f>
        <v>0</v>
      </c>
    </row>
    <row r="1282" spans="1:6" x14ac:dyDescent="0.2">
      <c r="A1282" s="171" t="e">
        <f>Welcome!#REF!</f>
        <v>#REF!</v>
      </c>
      <c r="B1282" s="171" t="str">
        <f>_xlfn.XLOOKUP(Welcome!$E$10,'University List'!A:A,'University List'!B:B)</f>
        <v>XX</v>
      </c>
      <c r="C1282" t="s">
        <v>293</v>
      </c>
      <c r="D1282" s="2" t="s">
        <v>25</v>
      </c>
      <c r="E1282" s="2" t="s">
        <v>46</v>
      </c>
      <c r="F1282">
        <f>'Age Profile'!D36</f>
        <v>0</v>
      </c>
    </row>
    <row r="1283" spans="1:6" x14ac:dyDescent="0.2">
      <c r="A1283" s="171" t="e">
        <f>Welcome!#REF!</f>
        <v>#REF!</v>
      </c>
      <c r="B1283" s="171" t="str">
        <f>_xlfn.XLOOKUP(Welcome!$E$10,'University List'!A:A,'University List'!B:B)</f>
        <v>XX</v>
      </c>
      <c r="C1283" t="s">
        <v>293</v>
      </c>
      <c r="D1283" s="2" t="s">
        <v>36</v>
      </c>
      <c r="E1283" s="2" t="s">
        <v>46</v>
      </c>
      <c r="F1283">
        <f>'Age Profile'!D37</f>
        <v>0</v>
      </c>
    </row>
    <row r="1284" spans="1:6" x14ac:dyDescent="0.2">
      <c r="A1284" s="171" t="e">
        <f>Welcome!#REF!</f>
        <v>#REF!</v>
      </c>
      <c r="B1284" s="171" t="str">
        <f>_xlfn.XLOOKUP(Welcome!$E$10,'University List'!A:A,'University List'!B:B)</f>
        <v>XX</v>
      </c>
      <c r="C1284" t="s">
        <v>293</v>
      </c>
      <c r="D1284" s="2" t="s">
        <v>538</v>
      </c>
      <c r="E1284" s="2" t="s">
        <v>46</v>
      </c>
      <c r="F1284">
        <f>'Age Profile'!D38</f>
        <v>0</v>
      </c>
    </row>
    <row r="1285" spans="1:6" x14ac:dyDescent="0.2">
      <c r="A1285" s="171" t="e">
        <f>Welcome!#REF!</f>
        <v>#REF!</v>
      </c>
      <c r="B1285" s="171" t="str">
        <f>_xlfn.XLOOKUP(Welcome!$E$10,'University List'!A:A,'University List'!B:B)</f>
        <v>XX</v>
      </c>
      <c r="C1285" t="s">
        <v>293</v>
      </c>
      <c r="D1285" s="2" t="s">
        <v>26</v>
      </c>
      <c r="E1285" s="2" t="s">
        <v>46</v>
      </c>
      <c r="F1285">
        <f>'Age Profile'!D40</f>
        <v>0</v>
      </c>
    </row>
    <row r="1286" spans="1:6" x14ac:dyDescent="0.2">
      <c r="A1286" s="171" t="e">
        <f>Welcome!#REF!</f>
        <v>#REF!</v>
      </c>
      <c r="B1286" s="171" t="str">
        <f>_xlfn.XLOOKUP(Welcome!$E$10,'University List'!A:A,'University List'!B:B)</f>
        <v>XX</v>
      </c>
      <c r="C1286" t="s">
        <v>293</v>
      </c>
      <c r="D1286" s="2" t="s">
        <v>28</v>
      </c>
      <c r="E1286" s="2" t="s">
        <v>46</v>
      </c>
      <c r="F1286">
        <f>'Age Profile'!D41</f>
        <v>0</v>
      </c>
    </row>
    <row r="1287" spans="1:6" x14ac:dyDescent="0.2">
      <c r="A1287" s="171" t="e">
        <f>Welcome!#REF!</f>
        <v>#REF!</v>
      </c>
      <c r="B1287" s="171" t="str">
        <f>_xlfn.XLOOKUP(Welcome!$E$10,'University List'!A:A,'University List'!B:B)</f>
        <v>XX</v>
      </c>
      <c r="C1287" t="s">
        <v>293</v>
      </c>
      <c r="D1287" s="2" t="s">
        <v>29</v>
      </c>
      <c r="E1287" s="2" t="s">
        <v>46</v>
      </c>
      <c r="F1287">
        <f>'Age Profile'!D42</f>
        <v>0</v>
      </c>
    </row>
    <row r="1288" spans="1:6" x14ac:dyDescent="0.2">
      <c r="A1288" s="171" t="e">
        <f>Welcome!#REF!</f>
        <v>#REF!</v>
      </c>
      <c r="B1288" s="171" t="str">
        <f>_xlfn.XLOOKUP(Welcome!$E$10,'University List'!A:A,'University List'!B:B)</f>
        <v>XX</v>
      </c>
      <c r="C1288" t="s">
        <v>293</v>
      </c>
      <c r="D1288" s="2" t="s">
        <v>30</v>
      </c>
      <c r="E1288" s="2" t="s">
        <v>46</v>
      </c>
      <c r="F1288">
        <f>'Age Profile'!D43</f>
        <v>0</v>
      </c>
    </row>
    <row r="1289" spans="1:6" x14ac:dyDescent="0.2">
      <c r="A1289" s="171" t="e">
        <f>Welcome!#REF!</f>
        <v>#REF!</v>
      </c>
      <c r="B1289" s="171" t="str">
        <f>_xlfn.XLOOKUP(Welcome!$E$10,'University List'!A:A,'University List'!B:B)</f>
        <v>XX</v>
      </c>
      <c r="C1289" t="s">
        <v>293</v>
      </c>
      <c r="D1289" s="2" t="s">
        <v>31</v>
      </c>
      <c r="E1289" s="2" t="s">
        <v>46</v>
      </c>
      <c r="F1289">
        <f>'Age Profile'!D44</f>
        <v>0</v>
      </c>
    </row>
    <row r="1290" spans="1:6" x14ac:dyDescent="0.2">
      <c r="A1290" s="171" t="e">
        <f>Welcome!#REF!</f>
        <v>#REF!</v>
      </c>
      <c r="B1290" s="171" t="str">
        <f>_xlfn.XLOOKUP(Welcome!$E$10,'University List'!A:A,'University List'!B:B)</f>
        <v>XX</v>
      </c>
      <c r="C1290" t="s">
        <v>293</v>
      </c>
      <c r="D1290" s="2" t="s">
        <v>32</v>
      </c>
      <c r="E1290" s="2" t="s">
        <v>46</v>
      </c>
      <c r="F1290">
        <f>'Age Profile'!D45</f>
        <v>0</v>
      </c>
    </row>
    <row r="1291" spans="1:6" x14ac:dyDescent="0.2">
      <c r="A1291" s="171" t="e">
        <f>Welcome!#REF!</f>
        <v>#REF!</v>
      </c>
      <c r="B1291" s="171" t="str">
        <f>_xlfn.XLOOKUP(Welcome!$E$10,'University List'!A:A,'University List'!B:B)</f>
        <v>XX</v>
      </c>
      <c r="C1291" t="s">
        <v>293</v>
      </c>
      <c r="D1291" s="2" t="s">
        <v>33</v>
      </c>
      <c r="E1291" s="2" t="s">
        <v>46</v>
      </c>
      <c r="F1291">
        <f>'Age Profile'!D46</f>
        <v>0</v>
      </c>
    </row>
    <row r="1292" spans="1:6" x14ac:dyDescent="0.2">
      <c r="A1292" s="171" t="e">
        <f>Welcome!#REF!</f>
        <v>#REF!</v>
      </c>
      <c r="B1292" s="171" t="str">
        <f>_xlfn.XLOOKUP(Welcome!$E$10,'University List'!A:A,'University List'!B:B)</f>
        <v>XX</v>
      </c>
      <c r="C1292" t="s">
        <v>293</v>
      </c>
      <c r="D1292" s="2" t="s">
        <v>34</v>
      </c>
      <c r="E1292" s="2" t="s">
        <v>46</v>
      </c>
      <c r="F1292">
        <f>'Age Profile'!D47</f>
        <v>0</v>
      </c>
    </row>
    <row r="1293" spans="1:6" x14ac:dyDescent="0.2">
      <c r="A1293" s="171" t="e">
        <f>Welcome!#REF!</f>
        <v>#REF!</v>
      </c>
      <c r="B1293" s="171" t="str">
        <f>_xlfn.XLOOKUP(Welcome!$E$10,'University List'!A:A,'University List'!B:B)</f>
        <v>XX</v>
      </c>
      <c r="C1293" t="s">
        <v>293</v>
      </c>
      <c r="D1293" s="2" t="s">
        <v>35</v>
      </c>
      <c r="E1293" s="2" t="s">
        <v>46</v>
      </c>
      <c r="F1293">
        <f>'Age Profile'!D48</f>
        <v>0</v>
      </c>
    </row>
    <row r="1294" spans="1:6" x14ac:dyDescent="0.2">
      <c r="A1294" s="171" t="e">
        <f>Welcome!#REF!</f>
        <v>#REF!</v>
      </c>
      <c r="B1294" s="171" t="str">
        <f>_xlfn.XLOOKUP(Welcome!$E$10,'University List'!A:A,'University List'!B:B)</f>
        <v>XX</v>
      </c>
      <c r="C1294" t="s">
        <v>293</v>
      </c>
      <c r="D1294" s="2" t="s">
        <v>27</v>
      </c>
      <c r="E1294" s="2" t="s">
        <v>46</v>
      </c>
      <c r="F1294">
        <f>'Age Profile'!D49</f>
        <v>0</v>
      </c>
    </row>
    <row r="1295" spans="1:6" x14ac:dyDescent="0.2">
      <c r="A1295" s="171" t="e">
        <f>Welcome!#REF!</f>
        <v>#REF!</v>
      </c>
      <c r="B1295" s="171" t="str">
        <f>_xlfn.XLOOKUP(Welcome!$E$10,'University List'!A:A,'University List'!B:B)</f>
        <v>XX</v>
      </c>
      <c r="C1295" t="s">
        <v>293</v>
      </c>
      <c r="D1295" s="2" t="s">
        <v>37</v>
      </c>
      <c r="E1295" s="2" t="s">
        <v>46</v>
      </c>
      <c r="F1295">
        <f>'Age Profile'!D50</f>
        <v>0</v>
      </c>
    </row>
    <row r="1296" spans="1:6" x14ac:dyDescent="0.2">
      <c r="A1296" s="171" t="e">
        <f>Welcome!#REF!</f>
        <v>#REF!</v>
      </c>
      <c r="B1296" s="171" t="str">
        <f>_xlfn.XLOOKUP(Welcome!$E$10,'University List'!A:A,'University List'!B:B)</f>
        <v>XX</v>
      </c>
      <c r="C1296" t="s">
        <v>293</v>
      </c>
      <c r="D1296" s="2" t="s">
        <v>539</v>
      </c>
      <c r="E1296" s="2" t="s">
        <v>46</v>
      </c>
      <c r="F1296">
        <f>'Age Profile'!D51</f>
        <v>0</v>
      </c>
    </row>
    <row r="1297" spans="1:6" x14ac:dyDescent="0.2">
      <c r="A1297" s="171" t="e">
        <f>Welcome!#REF!</f>
        <v>#REF!</v>
      </c>
      <c r="B1297" s="171" t="str">
        <f>_xlfn.XLOOKUP(Welcome!$E$10,'University List'!A:A,'University List'!B:B)</f>
        <v>XX</v>
      </c>
      <c r="C1297" t="s">
        <v>293</v>
      </c>
      <c r="D1297" s="2" t="s">
        <v>21</v>
      </c>
      <c r="E1297" s="2" t="s">
        <v>46</v>
      </c>
      <c r="F1297">
        <f>'Age Profile'!D53</f>
        <v>0</v>
      </c>
    </row>
    <row r="1298" spans="1:6" x14ac:dyDescent="0.2">
      <c r="A1298" s="171" t="e">
        <f>Welcome!#REF!</f>
        <v>#REF!</v>
      </c>
      <c r="B1298" s="171" t="str">
        <f>_xlfn.XLOOKUP(Welcome!$E$10,'University List'!A:A,'University List'!B:B)</f>
        <v>XX</v>
      </c>
      <c r="C1298" t="s">
        <v>293</v>
      </c>
      <c r="D1298" s="2" t="s">
        <v>22</v>
      </c>
      <c r="E1298" s="2" t="s">
        <v>141</v>
      </c>
      <c r="F1298">
        <f>SUM('Age Profile'!B32:D32)</f>
        <v>0</v>
      </c>
    </row>
    <row r="1299" spans="1:6" x14ac:dyDescent="0.2">
      <c r="A1299" s="171" t="e">
        <f>Welcome!#REF!</f>
        <v>#REF!</v>
      </c>
      <c r="B1299" s="171" t="str">
        <f>_xlfn.XLOOKUP(Welcome!$E$10,'University List'!A:A,'University List'!B:B)</f>
        <v>XX</v>
      </c>
      <c r="C1299" t="s">
        <v>293</v>
      </c>
      <c r="D1299" s="2" t="s">
        <v>20</v>
      </c>
      <c r="E1299" s="2" t="s">
        <v>141</v>
      </c>
      <c r="F1299">
        <f>SUM('Age Profile'!B33:D33)</f>
        <v>0</v>
      </c>
    </row>
    <row r="1300" spans="1:6" x14ac:dyDescent="0.2">
      <c r="A1300" s="171" t="e">
        <f>Welcome!#REF!</f>
        <v>#REF!</v>
      </c>
      <c r="B1300" s="171" t="str">
        <f>_xlfn.XLOOKUP(Welcome!$E$10,'University List'!A:A,'University List'!B:B)</f>
        <v>XX</v>
      </c>
      <c r="C1300" t="s">
        <v>293</v>
      </c>
      <c r="D1300" s="2" t="s">
        <v>23</v>
      </c>
      <c r="E1300" s="2" t="s">
        <v>141</v>
      </c>
      <c r="F1300">
        <f>SUM('Age Profile'!B34:D34)</f>
        <v>0</v>
      </c>
    </row>
    <row r="1301" spans="1:6" x14ac:dyDescent="0.2">
      <c r="A1301" s="171" t="e">
        <f>Welcome!#REF!</f>
        <v>#REF!</v>
      </c>
      <c r="B1301" s="171" t="str">
        <f>_xlfn.XLOOKUP(Welcome!$E$10,'University List'!A:A,'University List'!B:B)</f>
        <v>XX</v>
      </c>
      <c r="C1301" t="s">
        <v>293</v>
      </c>
      <c r="D1301" s="2" t="s">
        <v>24</v>
      </c>
      <c r="E1301" s="2" t="s">
        <v>141</v>
      </c>
      <c r="F1301">
        <f>SUM('Age Profile'!B35:D35)</f>
        <v>0</v>
      </c>
    </row>
    <row r="1302" spans="1:6" x14ac:dyDescent="0.2">
      <c r="A1302" s="171" t="e">
        <f>Welcome!#REF!</f>
        <v>#REF!</v>
      </c>
      <c r="B1302" s="171" t="str">
        <f>_xlfn.XLOOKUP(Welcome!$E$10,'University List'!A:A,'University List'!B:B)</f>
        <v>XX</v>
      </c>
      <c r="C1302" t="s">
        <v>293</v>
      </c>
      <c r="D1302" s="2" t="s">
        <v>25</v>
      </c>
      <c r="E1302" s="2" t="s">
        <v>141</v>
      </c>
      <c r="F1302">
        <f>SUM('Age Profile'!B36:D36)</f>
        <v>0</v>
      </c>
    </row>
    <row r="1303" spans="1:6" x14ac:dyDescent="0.2">
      <c r="A1303" s="171" t="e">
        <f>Welcome!#REF!</f>
        <v>#REF!</v>
      </c>
      <c r="B1303" s="171" t="str">
        <f>_xlfn.XLOOKUP(Welcome!$E$10,'University List'!A:A,'University List'!B:B)</f>
        <v>XX</v>
      </c>
      <c r="C1303" t="s">
        <v>293</v>
      </c>
      <c r="D1303" s="2" t="s">
        <v>36</v>
      </c>
      <c r="E1303" s="2" t="s">
        <v>141</v>
      </c>
      <c r="F1303">
        <f>SUM('Age Profile'!B37:D37)</f>
        <v>0</v>
      </c>
    </row>
    <row r="1304" spans="1:6" x14ac:dyDescent="0.2">
      <c r="A1304" s="171" t="e">
        <f>Welcome!#REF!</f>
        <v>#REF!</v>
      </c>
      <c r="B1304" s="171" t="str">
        <f>_xlfn.XLOOKUP(Welcome!$E$10,'University List'!A:A,'University List'!B:B)</f>
        <v>XX</v>
      </c>
      <c r="C1304" t="s">
        <v>293</v>
      </c>
      <c r="D1304" s="2" t="s">
        <v>538</v>
      </c>
      <c r="E1304" s="2" t="s">
        <v>141</v>
      </c>
      <c r="F1304">
        <f>SUM('Age Profile'!B38:D38)</f>
        <v>0</v>
      </c>
    </row>
    <row r="1305" spans="1:6" x14ac:dyDescent="0.2">
      <c r="A1305" s="171" t="e">
        <f>Welcome!#REF!</f>
        <v>#REF!</v>
      </c>
      <c r="B1305" s="171" t="str">
        <f>_xlfn.XLOOKUP(Welcome!$E$10,'University List'!A:A,'University List'!B:B)</f>
        <v>XX</v>
      </c>
      <c r="C1305" t="s">
        <v>293</v>
      </c>
      <c r="D1305" s="2" t="s">
        <v>26</v>
      </c>
      <c r="E1305" s="2" t="s">
        <v>141</v>
      </c>
      <c r="F1305">
        <f>SUM('Age Profile'!B40:D40)</f>
        <v>0</v>
      </c>
    </row>
    <row r="1306" spans="1:6" x14ac:dyDescent="0.2">
      <c r="A1306" s="171" t="e">
        <f>Welcome!#REF!</f>
        <v>#REF!</v>
      </c>
      <c r="B1306" s="171" t="str">
        <f>_xlfn.XLOOKUP(Welcome!$E$10,'University List'!A:A,'University List'!B:B)</f>
        <v>XX</v>
      </c>
      <c r="C1306" t="s">
        <v>293</v>
      </c>
      <c r="D1306" s="2" t="s">
        <v>28</v>
      </c>
      <c r="E1306" s="2" t="s">
        <v>141</v>
      </c>
      <c r="F1306">
        <f>SUM('Age Profile'!B41:D41)</f>
        <v>0</v>
      </c>
    </row>
    <row r="1307" spans="1:6" x14ac:dyDescent="0.2">
      <c r="A1307" s="171" t="e">
        <f>Welcome!#REF!</f>
        <v>#REF!</v>
      </c>
      <c r="B1307" s="171" t="str">
        <f>_xlfn.XLOOKUP(Welcome!$E$10,'University List'!A:A,'University List'!B:B)</f>
        <v>XX</v>
      </c>
      <c r="C1307" t="s">
        <v>293</v>
      </c>
      <c r="D1307" s="2" t="s">
        <v>29</v>
      </c>
      <c r="E1307" s="2" t="s">
        <v>141</v>
      </c>
      <c r="F1307">
        <f>SUM('Age Profile'!B42:D42)</f>
        <v>0</v>
      </c>
    </row>
    <row r="1308" spans="1:6" x14ac:dyDescent="0.2">
      <c r="A1308" s="171" t="e">
        <f>Welcome!#REF!</f>
        <v>#REF!</v>
      </c>
      <c r="B1308" s="171" t="str">
        <f>_xlfn.XLOOKUP(Welcome!$E$10,'University List'!A:A,'University List'!B:B)</f>
        <v>XX</v>
      </c>
      <c r="C1308" t="s">
        <v>293</v>
      </c>
      <c r="D1308" s="2" t="s">
        <v>30</v>
      </c>
      <c r="E1308" s="2" t="s">
        <v>141</v>
      </c>
      <c r="F1308">
        <f>SUM('Age Profile'!B43:D43)</f>
        <v>0</v>
      </c>
    </row>
    <row r="1309" spans="1:6" x14ac:dyDescent="0.2">
      <c r="A1309" s="171" t="e">
        <f>Welcome!#REF!</f>
        <v>#REF!</v>
      </c>
      <c r="B1309" s="171" t="str">
        <f>_xlfn.XLOOKUP(Welcome!$E$10,'University List'!A:A,'University List'!B:B)</f>
        <v>XX</v>
      </c>
      <c r="C1309" t="s">
        <v>293</v>
      </c>
      <c r="D1309" s="2" t="s">
        <v>31</v>
      </c>
      <c r="E1309" s="2" t="s">
        <v>141</v>
      </c>
      <c r="F1309">
        <f>SUM('Age Profile'!B44:D44)</f>
        <v>0</v>
      </c>
    </row>
    <row r="1310" spans="1:6" x14ac:dyDescent="0.2">
      <c r="A1310" s="171" t="e">
        <f>Welcome!#REF!</f>
        <v>#REF!</v>
      </c>
      <c r="B1310" s="171" t="str">
        <f>_xlfn.XLOOKUP(Welcome!$E$10,'University List'!A:A,'University List'!B:B)</f>
        <v>XX</v>
      </c>
      <c r="C1310" t="s">
        <v>293</v>
      </c>
      <c r="D1310" s="2" t="s">
        <v>32</v>
      </c>
      <c r="E1310" s="2" t="s">
        <v>141</v>
      </c>
      <c r="F1310">
        <f>SUM('Age Profile'!B45:D45)</f>
        <v>0</v>
      </c>
    </row>
    <row r="1311" spans="1:6" x14ac:dyDescent="0.2">
      <c r="A1311" s="171" t="e">
        <f>Welcome!#REF!</f>
        <v>#REF!</v>
      </c>
      <c r="B1311" s="171" t="str">
        <f>_xlfn.XLOOKUP(Welcome!$E$10,'University List'!A:A,'University List'!B:B)</f>
        <v>XX</v>
      </c>
      <c r="C1311" t="s">
        <v>293</v>
      </c>
      <c r="D1311" s="2" t="s">
        <v>33</v>
      </c>
      <c r="E1311" s="2" t="s">
        <v>141</v>
      </c>
      <c r="F1311">
        <f>SUM('Age Profile'!B46:D46)</f>
        <v>0</v>
      </c>
    </row>
    <row r="1312" spans="1:6" x14ac:dyDescent="0.2">
      <c r="A1312" s="171" t="e">
        <f>Welcome!#REF!</f>
        <v>#REF!</v>
      </c>
      <c r="B1312" s="171" t="str">
        <f>_xlfn.XLOOKUP(Welcome!$E$10,'University List'!A:A,'University List'!B:B)</f>
        <v>XX</v>
      </c>
      <c r="C1312" t="s">
        <v>293</v>
      </c>
      <c r="D1312" s="2" t="s">
        <v>34</v>
      </c>
      <c r="E1312" s="2" t="s">
        <v>141</v>
      </c>
      <c r="F1312">
        <f>SUM('Age Profile'!B47:D47)</f>
        <v>0</v>
      </c>
    </row>
    <row r="1313" spans="1:6" x14ac:dyDescent="0.2">
      <c r="A1313" s="171" t="e">
        <f>Welcome!#REF!</f>
        <v>#REF!</v>
      </c>
      <c r="B1313" s="171" t="str">
        <f>_xlfn.XLOOKUP(Welcome!$E$10,'University List'!A:A,'University List'!B:B)</f>
        <v>XX</v>
      </c>
      <c r="C1313" t="s">
        <v>293</v>
      </c>
      <c r="D1313" s="2" t="s">
        <v>35</v>
      </c>
      <c r="E1313" s="2" t="s">
        <v>141</v>
      </c>
      <c r="F1313">
        <f>SUM('Age Profile'!B48:D48)</f>
        <v>0</v>
      </c>
    </row>
    <row r="1314" spans="1:6" x14ac:dyDescent="0.2">
      <c r="A1314" s="171" t="e">
        <f>Welcome!#REF!</f>
        <v>#REF!</v>
      </c>
      <c r="B1314" s="171" t="str">
        <f>_xlfn.XLOOKUP(Welcome!$E$10,'University List'!A:A,'University List'!B:B)</f>
        <v>XX</v>
      </c>
      <c r="C1314" t="s">
        <v>293</v>
      </c>
      <c r="D1314" s="2" t="s">
        <v>27</v>
      </c>
      <c r="E1314" s="2" t="s">
        <v>141</v>
      </c>
      <c r="F1314">
        <f>SUM('Age Profile'!B49:D49)</f>
        <v>0</v>
      </c>
    </row>
    <row r="1315" spans="1:6" x14ac:dyDescent="0.2">
      <c r="A1315" s="171" t="e">
        <f>Welcome!#REF!</f>
        <v>#REF!</v>
      </c>
      <c r="B1315" s="171" t="str">
        <f>_xlfn.XLOOKUP(Welcome!$E$10,'University List'!A:A,'University List'!B:B)</f>
        <v>XX</v>
      </c>
      <c r="C1315" t="s">
        <v>293</v>
      </c>
      <c r="D1315" s="2" t="s">
        <v>37</v>
      </c>
      <c r="E1315" s="2" t="s">
        <v>141</v>
      </c>
      <c r="F1315">
        <f>SUM('Age Profile'!B50:D50)</f>
        <v>0</v>
      </c>
    </row>
    <row r="1316" spans="1:6" x14ac:dyDescent="0.2">
      <c r="A1316" s="171" t="e">
        <f>Welcome!#REF!</f>
        <v>#REF!</v>
      </c>
      <c r="B1316" s="171" t="str">
        <f>_xlfn.XLOOKUP(Welcome!$E$10,'University List'!A:A,'University List'!B:B)</f>
        <v>XX</v>
      </c>
      <c r="C1316" t="s">
        <v>293</v>
      </c>
      <c r="D1316" s="2" t="s">
        <v>539</v>
      </c>
      <c r="E1316" s="2" t="s">
        <v>141</v>
      </c>
      <c r="F1316">
        <f>SUM('Age Profile'!B51:D51)</f>
        <v>0</v>
      </c>
    </row>
    <row r="1317" spans="1:6" x14ac:dyDescent="0.2">
      <c r="A1317" s="171" t="e">
        <f>Welcome!#REF!</f>
        <v>#REF!</v>
      </c>
      <c r="B1317" s="171" t="str">
        <f>_xlfn.XLOOKUP(Welcome!$E$10,'University List'!A:A,'University List'!B:B)</f>
        <v>XX</v>
      </c>
      <c r="C1317" t="s">
        <v>293</v>
      </c>
      <c r="D1317" s="2" t="s">
        <v>21</v>
      </c>
      <c r="E1317" s="2" t="s">
        <v>141</v>
      </c>
      <c r="F1317">
        <f>SUM('Age Profile'!B53:D53)</f>
        <v>0</v>
      </c>
    </row>
    <row r="1318" spans="1:6" x14ac:dyDescent="0.2">
      <c r="A1318" s="171" t="e">
        <f>Welcome!#REF!</f>
        <v>#REF!</v>
      </c>
      <c r="B1318" s="171" t="str">
        <f>_xlfn.XLOOKUP(Welcome!$E$10,'University List'!A:A,'University List'!B:B)</f>
        <v>XX</v>
      </c>
      <c r="C1318" t="s">
        <v>294</v>
      </c>
      <c r="D1318" s="2" t="s">
        <v>22</v>
      </c>
      <c r="E1318" s="2" t="s">
        <v>532</v>
      </c>
      <c r="F1318">
        <f>'Age Profile'!G32</f>
        <v>0</v>
      </c>
    </row>
    <row r="1319" spans="1:6" x14ac:dyDescent="0.2">
      <c r="A1319" s="171" t="e">
        <f>Welcome!#REF!</f>
        <v>#REF!</v>
      </c>
      <c r="B1319" s="171" t="str">
        <f>_xlfn.XLOOKUP(Welcome!$E$10,'University List'!A:A,'University List'!B:B)</f>
        <v>XX</v>
      </c>
      <c r="C1319" t="s">
        <v>294</v>
      </c>
      <c r="D1319" s="2" t="s">
        <v>20</v>
      </c>
      <c r="E1319" s="2" t="s">
        <v>532</v>
      </c>
      <c r="F1319">
        <f>'Age Profile'!G33</f>
        <v>0</v>
      </c>
    </row>
    <row r="1320" spans="1:6" x14ac:dyDescent="0.2">
      <c r="A1320" s="171" t="e">
        <f>Welcome!#REF!</f>
        <v>#REF!</v>
      </c>
      <c r="B1320" s="171" t="str">
        <f>_xlfn.XLOOKUP(Welcome!$E$10,'University List'!A:A,'University List'!B:B)</f>
        <v>XX</v>
      </c>
      <c r="C1320" t="s">
        <v>294</v>
      </c>
      <c r="D1320" s="2" t="s">
        <v>23</v>
      </c>
      <c r="E1320" s="2" t="s">
        <v>532</v>
      </c>
      <c r="F1320">
        <f>'Age Profile'!G34</f>
        <v>0</v>
      </c>
    </row>
    <row r="1321" spans="1:6" x14ac:dyDescent="0.2">
      <c r="A1321" s="171" t="e">
        <f>Welcome!#REF!</f>
        <v>#REF!</v>
      </c>
      <c r="B1321" s="171" t="str">
        <f>_xlfn.XLOOKUP(Welcome!$E$10,'University List'!A:A,'University List'!B:B)</f>
        <v>XX</v>
      </c>
      <c r="C1321" t="s">
        <v>294</v>
      </c>
      <c r="D1321" s="2" t="s">
        <v>24</v>
      </c>
      <c r="E1321" s="2" t="s">
        <v>532</v>
      </c>
      <c r="F1321">
        <f>'Age Profile'!G35</f>
        <v>0</v>
      </c>
    </row>
    <row r="1322" spans="1:6" x14ac:dyDescent="0.2">
      <c r="A1322" s="171" t="e">
        <f>Welcome!#REF!</f>
        <v>#REF!</v>
      </c>
      <c r="B1322" s="171" t="str">
        <f>_xlfn.XLOOKUP(Welcome!$E$10,'University List'!A:A,'University List'!B:B)</f>
        <v>XX</v>
      </c>
      <c r="C1322" t="s">
        <v>294</v>
      </c>
      <c r="D1322" s="2" t="s">
        <v>25</v>
      </c>
      <c r="E1322" s="2" t="s">
        <v>532</v>
      </c>
      <c r="F1322">
        <f>'Age Profile'!G36</f>
        <v>0</v>
      </c>
    </row>
    <row r="1323" spans="1:6" x14ac:dyDescent="0.2">
      <c r="A1323" s="171" t="e">
        <f>Welcome!#REF!</f>
        <v>#REF!</v>
      </c>
      <c r="B1323" s="171" t="str">
        <f>_xlfn.XLOOKUP(Welcome!$E$10,'University List'!A:A,'University List'!B:B)</f>
        <v>XX</v>
      </c>
      <c r="C1323" t="s">
        <v>294</v>
      </c>
      <c r="D1323" s="2" t="s">
        <v>36</v>
      </c>
      <c r="E1323" s="2" t="s">
        <v>532</v>
      </c>
      <c r="F1323">
        <f>'Age Profile'!G37</f>
        <v>0</v>
      </c>
    </row>
    <row r="1324" spans="1:6" x14ac:dyDescent="0.2">
      <c r="A1324" s="171" t="e">
        <f>Welcome!#REF!</f>
        <v>#REF!</v>
      </c>
      <c r="B1324" s="171" t="str">
        <f>_xlfn.XLOOKUP(Welcome!$E$10,'University List'!A:A,'University List'!B:B)</f>
        <v>XX</v>
      </c>
      <c r="C1324" t="s">
        <v>294</v>
      </c>
      <c r="D1324" s="2" t="s">
        <v>538</v>
      </c>
      <c r="E1324" s="2" t="s">
        <v>532</v>
      </c>
      <c r="F1324">
        <f>'Age Profile'!G38</f>
        <v>0</v>
      </c>
    </row>
    <row r="1325" spans="1:6" x14ac:dyDescent="0.2">
      <c r="A1325" s="171" t="e">
        <f>Welcome!#REF!</f>
        <v>#REF!</v>
      </c>
      <c r="B1325" s="171" t="str">
        <f>_xlfn.XLOOKUP(Welcome!$E$10,'University List'!A:A,'University List'!B:B)</f>
        <v>XX</v>
      </c>
      <c r="C1325" t="s">
        <v>294</v>
      </c>
      <c r="D1325" s="2" t="s">
        <v>26</v>
      </c>
      <c r="E1325" s="2" t="s">
        <v>532</v>
      </c>
      <c r="F1325">
        <f>'Age Profile'!G40</f>
        <v>0</v>
      </c>
    </row>
    <row r="1326" spans="1:6" x14ac:dyDescent="0.2">
      <c r="A1326" s="171" t="e">
        <f>Welcome!#REF!</f>
        <v>#REF!</v>
      </c>
      <c r="B1326" s="171" t="str">
        <f>_xlfn.XLOOKUP(Welcome!$E$10,'University List'!A:A,'University List'!B:B)</f>
        <v>XX</v>
      </c>
      <c r="C1326" t="s">
        <v>294</v>
      </c>
      <c r="D1326" s="2" t="s">
        <v>28</v>
      </c>
      <c r="E1326" s="2" t="s">
        <v>532</v>
      </c>
      <c r="F1326">
        <f>'Age Profile'!G41</f>
        <v>0</v>
      </c>
    </row>
    <row r="1327" spans="1:6" x14ac:dyDescent="0.2">
      <c r="A1327" s="171" t="e">
        <f>Welcome!#REF!</f>
        <v>#REF!</v>
      </c>
      <c r="B1327" s="171" t="str">
        <f>_xlfn.XLOOKUP(Welcome!$E$10,'University List'!A:A,'University List'!B:B)</f>
        <v>XX</v>
      </c>
      <c r="C1327" t="s">
        <v>294</v>
      </c>
      <c r="D1327" s="2" t="s">
        <v>29</v>
      </c>
      <c r="E1327" s="2" t="s">
        <v>532</v>
      </c>
      <c r="F1327">
        <f>'Age Profile'!G42</f>
        <v>0</v>
      </c>
    </row>
    <row r="1328" spans="1:6" x14ac:dyDescent="0.2">
      <c r="A1328" s="171" t="e">
        <f>Welcome!#REF!</f>
        <v>#REF!</v>
      </c>
      <c r="B1328" s="171" t="str">
        <f>_xlfn.XLOOKUP(Welcome!$E$10,'University List'!A:A,'University List'!B:B)</f>
        <v>XX</v>
      </c>
      <c r="C1328" t="s">
        <v>294</v>
      </c>
      <c r="D1328" s="2" t="s">
        <v>30</v>
      </c>
      <c r="E1328" s="2" t="s">
        <v>532</v>
      </c>
      <c r="F1328">
        <f>'Age Profile'!G43</f>
        <v>0</v>
      </c>
    </row>
    <row r="1329" spans="1:6" x14ac:dyDescent="0.2">
      <c r="A1329" s="171" t="e">
        <f>Welcome!#REF!</f>
        <v>#REF!</v>
      </c>
      <c r="B1329" s="171" t="str">
        <f>_xlfn.XLOOKUP(Welcome!$E$10,'University List'!A:A,'University List'!B:B)</f>
        <v>XX</v>
      </c>
      <c r="C1329" t="s">
        <v>294</v>
      </c>
      <c r="D1329" s="2" t="s">
        <v>31</v>
      </c>
      <c r="E1329" s="2" t="s">
        <v>532</v>
      </c>
      <c r="F1329">
        <f>'Age Profile'!G44</f>
        <v>0</v>
      </c>
    </row>
    <row r="1330" spans="1:6" x14ac:dyDescent="0.2">
      <c r="A1330" s="171" t="e">
        <f>Welcome!#REF!</f>
        <v>#REF!</v>
      </c>
      <c r="B1330" s="171" t="str">
        <f>_xlfn.XLOOKUP(Welcome!$E$10,'University List'!A:A,'University List'!B:B)</f>
        <v>XX</v>
      </c>
      <c r="C1330" t="s">
        <v>294</v>
      </c>
      <c r="D1330" s="2" t="s">
        <v>32</v>
      </c>
      <c r="E1330" s="2" t="s">
        <v>532</v>
      </c>
      <c r="F1330">
        <f>'Age Profile'!G45</f>
        <v>0</v>
      </c>
    </row>
    <row r="1331" spans="1:6" x14ac:dyDescent="0.2">
      <c r="A1331" s="171" t="e">
        <f>Welcome!#REF!</f>
        <v>#REF!</v>
      </c>
      <c r="B1331" s="171" t="str">
        <f>_xlfn.XLOOKUP(Welcome!$E$10,'University List'!A:A,'University List'!B:B)</f>
        <v>XX</v>
      </c>
      <c r="C1331" t="s">
        <v>294</v>
      </c>
      <c r="D1331" s="2" t="s">
        <v>33</v>
      </c>
      <c r="E1331" s="2" t="s">
        <v>532</v>
      </c>
      <c r="F1331">
        <f>'Age Profile'!G46</f>
        <v>0</v>
      </c>
    </row>
    <row r="1332" spans="1:6" x14ac:dyDescent="0.2">
      <c r="A1332" s="171" t="e">
        <f>Welcome!#REF!</f>
        <v>#REF!</v>
      </c>
      <c r="B1332" s="171" t="str">
        <f>_xlfn.XLOOKUP(Welcome!$E$10,'University List'!A:A,'University List'!B:B)</f>
        <v>XX</v>
      </c>
      <c r="C1332" t="s">
        <v>294</v>
      </c>
      <c r="D1332" s="2" t="s">
        <v>34</v>
      </c>
      <c r="E1332" s="2" t="s">
        <v>532</v>
      </c>
      <c r="F1332">
        <f>'Age Profile'!G47</f>
        <v>0</v>
      </c>
    </row>
    <row r="1333" spans="1:6" x14ac:dyDescent="0.2">
      <c r="A1333" s="171" t="e">
        <f>Welcome!#REF!</f>
        <v>#REF!</v>
      </c>
      <c r="B1333" s="171" t="str">
        <f>_xlfn.XLOOKUP(Welcome!$E$10,'University List'!A:A,'University List'!B:B)</f>
        <v>XX</v>
      </c>
      <c r="C1333" t="s">
        <v>294</v>
      </c>
      <c r="D1333" s="2" t="s">
        <v>35</v>
      </c>
      <c r="E1333" s="2" t="s">
        <v>532</v>
      </c>
      <c r="F1333">
        <f>'Age Profile'!G48</f>
        <v>0</v>
      </c>
    </row>
    <row r="1334" spans="1:6" x14ac:dyDescent="0.2">
      <c r="A1334" s="171" t="e">
        <f>Welcome!#REF!</f>
        <v>#REF!</v>
      </c>
      <c r="B1334" s="171" t="str">
        <f>_xlfn.XLOOKUP(Welcome!$E$10,'University List'!A:A,'University List'!B:B)</f>
        <v>XX</v>
      </c>
      <c r="C1334" t="s">
        <v>294</v>
      </c>
      <c r="D1334" s="2" t="s">
        <v>27</v>
      </c>
      <c r="E1334" s="2" t="s">
        <v>532</v>
      </c>
      <c r="F1334">
        <f>'Age Profile'!G49</f>
        <v>0</v>
      </c>
    </row>
    <row r="1335" spans="1:6" x14ac:dyDescent="0.2">
      <c r="A1335" s="171" t="e">
        <f>Welcome!#REF!</f>
        <v>#REF!</v>
      </c>
      <c r="B1335" s="171" t="str">
        <f>_xlfn.XLOOKUP(Welcome!$E$10,'University List'!A:A,'University List'!B:B)</f>
        <v>XX</v>
      </c>
      <c r="C1335" t="s">
        <v>294</v>
      </c>
      <c r="D1335" s="2" t="s">
        <v>37</v>
      </c>
      <c r="E1335" s="2" t="s">
        <v>532</v>
      </c>
      <c r="F1335">
        <f>'Age Profile'!G50</f>
        <v>0</v>
      </c>
    </row>
    <row r="1336" spans="1:6" x14ac:dyDescent="0.2">
      <c r="A1336" s="171" t="e">
        <f>Welcome!#REF!</f>
        <v>#REF!</v>
      </c>
      <c r="B1336" s="171" t="str">
        <f>_xlfn.XLOOKUP(Welcome!$E$10,'University List'!A:A,'University List'!B:B)</f>
        <v>XX</v>
      </c>
      <c r="C1336" t="s">
        <v>294</v>
      </c>
      <c r="D1336" s="2" t="s">
        <v>539</v>
      </c>
      <c r="E1336" s="2" t="s">
        <v>532</v>
      </c>
      <c r="F1336">
        <f>'Age Profile'!G51</f>
        <v>0</v>
      </c>
    </row>
    <row r="1337" spans="1:6" x14ac:dyDescent="0.2">
      <c r="A1337" s="171" t="e">
        <f>Welcome!#REF!</f>
        <v>#REF!</v>
      </c>
      <c r="B1337" s="171" t="str">
        <f>_xlfn.XLOOKUP(Welcome!$E$10,'University List'!A:A,'University List'!B:B)</f>
        <v>XX</v>
      </c>
      <c r="C1337" t="s">
        <v>294</v>
      </c>
      <c r="D1337" s="2" t="s">
        <v>21</v>
      </c>
      <c r="E1337" s="2" t="s">
        <v>532</v>
      </c>
      <c r="F1337">
        <f>'Age Profile'!G53</f>
        <v>0</v>
      </c>
    </row>
    <row r="1338" spans="1:6" x14ac:dyDescent="0.2">
      <c r="A1338" s="171" t="e">
        <f>Welcome!#REF!</f>
        <v>#REF!</v>
      </c>
      <c r="B1338" s="171" t="str">
        <f>_xlfn.XLOOKUP(Welcome!$E$10,'University List'!A:A,'University List'!B:B)</f>
        <v>XX</v>
      </c>
      <c r="C1338" t="s">
        <v>294</v>
      </c>
      <c r="D1338" s="2" t="s">
        <v>22</v>
      </c>
      <c r="E1338" s="2" t="s">
        <v>533</v>
      </c>
      <c r="F1338">
        <f>'Age Profile'!H32</f>
        <v>0</v>
      </c>
    </row>
    <row r="1339" spans="1:6" x14ac:dyDescent="0.2">
      <c r="A1339" s="171" t="e">
        <f>Welcome!#REF!</f>
        <v>#REF!</v>
      </c>
      <c r="B1339" s="171" t="str">
        <f>_xlfn.XLOOKUP(Welcome!$E$10,'University List'!A:A,'University List'!B:B)</f>
        <v>XX</v>
      </c>
      <c r="C1339" t="s">
        <v>294</v>
      </c>
      <c r="D1339" s="2" t="s">
        <v>20</v>
      </c>
      <c r="E1339" s="2" t="s">
        <v>533</v>
      </c>
      <c r="F1339">
        <f>'Age Profile'!H33</f>
        <v>0</v>
      </c>
    </row>
    <row r="1340" spans="1:6" x14ac:dyDescent="0.2">
      <c r="A1340" s="171" t="e">
        <f>Welcome!#REF!</f>
        <v>#REF!</v>
      </c>
      <c r="B1340" s="171" t="str">
        <f>_xlfn.XLOOKUP(Welcome!$E$10,'University List'!A:A,'University List'!B:B)</f>
        <v>XX</v>
      </c>
      <c r="C1340" t="s">
        <v>294</v>
      </c>
      <c r="D1340" s="2" t="s">
        <v>23</v>
      </c>
      <c r="E1340" s="2" t="s">
        <v>533</v>
      </c>
      <c r="F1340">
        <f>'Age Profile'!H34</f>
        <v>0</v>
      </c>
    </row>
    <row r="1341" spans="1:6" x14ac:dyDescent="0.2">
      <c r="A1341" s="171" t="e">
        <f>Welcome!#REF!</f>
        <v>#REF!</v>
      </c>
      <c r="B1341" s="171" t="str">
        <f>_xlfn.XLOOKUP(Welcome!$E$10,'University List'!A:A,'University List'!B:B)</f>
        <v>XX</v>
      </c>
      <c r="C1341" t="s">
        <v>294</v>
      </c>
      <c r="D1341" s="2" t="s">
        <v>24</v>
      </c>
      <c r="E1341" s="2" t="s">
        <v>533</v>
      </c>
      <c r="F1341">
        <f>'Age Profile'!H35</f>
        <v>0</v>
      </c>
    </row>
    <row r="1342" spans="1:6" x14ac:dyDescent="0.2">
      <c r="A1342" s="171" t="e">
        <f>Welcome!#REF!</f>
        <v>#REF!</v>
      </c>
      <c r="B1342" s="171" t="str">
        <f>_xlfn.XLOOKUP(Welcome!$E$10,'University List'!A:A,'University List'!B:B)</f>
        <v>XX</v>
      </c>
      <c r="C1342" t="s">
        <v>294</v>
      </c>
      <c r="D1342" s="2" t="s">
        <v>25</v>
      </c>
      <c r="E1342" s="2" t="s">
        <v>533</v>
      </c>
      <c r="F1342">
        <f>'Age Profile'!H36</f>
        <v>0</v>
      </c>
    </row>
    <row r="1343" spans="1:6" x14ac:dyDescent="0.2">
      <c r="A1343" s="171" t="e">
        <f>Welcome!#REF!</f>
        <v>#REF!</v>
      </c>
      <c r="B1343" s="171" t="str">
        <f>_xlfn.XLOOKUP(Welcome!$E$10,'University List'!A:A,'University List'!B:B)</f>
        <v>XX</v>
      </c>
      <c r="C1343" t="s">
        <v>294</v>
      </c>
      <c r="D1343" s="2" t="s">
        <v>36</v>
      </c>
      <c r="E1343" s="2" t="s">
        <v>533</v>
      </c>
      <c r="F1343">
        <f>'Age Profile'!H37</f>
        <v>0</v>
      </c>
    </row>
    <row r="1344" spans="1:6" x14ac:dyDescent="0.2">
      <c r="A1344" s="171" t="e">
        <f>Welcome!#REF!</f>
        <v>#REF!</v>
      </c>
      <c r="B1344" s="171" t="str">
        <f>_xlfn.XLOOKUP(Welcome!$E$10,'University List'!A:A,'University List'!B:B)</f>
        <v>XX</v>
      </c>
      <c r="C1344" t="s">
        <v>294</v>
      </c>
      <c r="D1344" s="2" t="s">
        <v>538</v>
      </c>
      <c r="E1344" s="2" t="s">
        <v>533</v>
      </c>
      <c r="F1344">
        <f>'Age Profile'!H38</f>
        <v>0</v>
      </c>
    </row>
    <row r="1345" spans="1:6" x14ac:dyDescent="0.2">
      <c r="A1345" s="171" t="e">
        <f>Welcome!#REF!</f>
        <v>#REF!</v>
      </c>
      <c r="B1345" s="171" t="str">
        <f>_xlfn.XLOOKUP(Welcome!$E$10,'University List'!A:A,'University List'!B:B)</f>
        <v>XX</v>
      </c>
      <c r="C1345" t="s">
        <v>294</v>
      </c>
      <c r="D1345" s="2" t="s">
        <v>26</v>
      </c>
      <c r="E1345" s="2" t="s">
        <v>533</v>
      </c>
      <c r="F1345">
        <f>'Age Profile'!H40</f>
        <v>0</v>
      </c>
    </row>
    <row r="1346" spans="1:6" x14ac:dyDescent="0.2">
      <c r="A1346" s="171" t="e">
        <f>Welcome!#REF!</f>
        <v>#REF!</v>
      </c>
      <c r="B1346" s="171" t="str">
        <f>_xlfn.XLOOKUP(Welcome!$E$10,'University List'!A:A,'University List'!B:B)</f>
        <v>XX</v>
      </c>
      <c r="C1346" t="s">
        <v>294</v>
      </c>
      <c r="D1346" s="2" t="s">
        <v>28</v>
      </c>
      <c r="E1346" s="2" t="s">
        <v>533</v>
      </c>
      <c r="F1346">
        <f>'Age Profile'!H41</f>
        <v>0</v>
      </c>
    </row>
    <row r="1347" spans="1:6" x14ac:dyDescent="0.2">
      <c r="A1347" s="171" t="e">
        <f>Welcome!#REF!</f>
        <v>#REF!</v>
      </c>
      <c r="B1347" s="171" t="str">
        <f>_xlfn.XLOOKUP(Welcome!$E$10,'University List'!A:A,'University List'!B:B)</f>
        <v>XX</v>
      </c>
      <c r="C1347" t="s">
        <v>294</v>
      </c>
      <c r="D1347" s="2" t="s">
        <v>29</v>
      </c>
      <c r="E1347" s="2" t="s">
        <v>533</v>
      </c>
      <c r="F1347">
        <f>'Age Profile'!H42</f>
        <v>0</v>
      </c>
    </row>
    <row r="1348" spans="1:6" x14ac:dyDescent="0.2">
      <c r="A1348" s="171" t="e">
        <f>Welcome!#REF!</f>
        <v>#REF!</v>
      </c>
      <c r="B1348" s="171" t="str">
        <f>_xlfn.XLOOKUP(Welcome!$E$10,'University List'!A:A,'University List'!B:B)</f>
        <v>XX</v>
      </c>
      <c r="C1348" t="s">
        <v>294</v>
      </c>
      <c r="D1348" s="2" t="s">
        <v>30</v>
      </c>
      <c r="E1348" s="2" t="s">
        <v>533</v>
      </c>
      <c r="F1348">
        <f>'Age Profile'!H43</f>
        <v>0</v>
      </c>
    </row>
    <row r="1349" spans="1:6" x14ac:dyDescent="0.2">
      <c r="A1349" s="171" t="e">
        <f>Welcome!#REF!</f>
        <v>#REF!</v>
      </c>
      <c r="B1349" s="171" t="str">
        <f>_xlfn.XLOOKUP(Welcome!$E$10,'University List'!A:A,'University List'!B:B)</f>
        <v>XX</v>
      </c>
      <c r="C1349" t="s">
        <v>294</v>
      </c>
      <c r="D1349" s="2" t="s">
        <v>31</v>
      </c>
      <c r="E1349" s="2" t="s">
        <v>533</v>
      </c>
      <c r="F1349">
        <f>'Age Profile'!H44</f>
        <v>0</v>
      </c>
    </row>
    <row r="1350" spans="1:6" x14ac:dyDescent="0.2">
      <c r="A1350" s="171" t="e">
        <f>Welcome!#REF!</f>
        <v>#REF!</v>
      </c>
      <c r="B1350" s="171" t="str">
        <f>_xlfn.XLOOKUP(Welcome!$E$10,'University List'!A:A,'University List'!B:B)</f>
        <v>XX</v>
      </c>
      <c r="C1350" t="s">
        <v>294</v>
      </c>
      <c r="D1350" s="2" t="s">
        <v>32</v>
      </c>
      <c r="E1350" s="2" t="s">
        <v>533</v>
      </c>
      <c r="F1350">
        <f>'Age Profile'!H45</f>
        <v>0</v>
      </c>
    </row>
    <row r="1351" spans="1:6" x14ac:dyDescent="0.2">
      <c r="A1351" s="171" t="e">
        <f>Welcome!#REF!</f>
        <v>#REF!</v>
      </c>
      <c r="B1351" s="171" t="str">
        <f>_xlfn.XLOOKUP(Welcome!$E$10,'University List'!A:A,'University List'!B:B)</f>
        <v>XX</v>
      </c>
      <c r="C1351" t="s">
        <v>294</v>
      </c>
      <c r="D1351" s="2" t="s">
        <v>33</v>
      </c>
      <c r="E1351" s="2" t="s">
        <v>533</v>
      </c>
      <c r="F1351">
        <f>'Age Profile'!H46</f>
        <v>0</v>
      </c>
    </row>
    <row r="1352" spans="1:6" x14ac:dyDescent="0.2">
      <c r="A1352" s="171" t="e">
        <f>Welcome!#REF!</f>
        <v>#REF!</v>
      </c>
      <c r="B1352" s="171" t="str">
        <f>_xlfn.XLOOKUP(Welcome!$E$10,'University List'!A:A,'University List'!B:B)</f>
        <v>XX</v>
      </c>
      <c r="C1352" t="s">
        <v>294</v>
      </c>
      <c r="D1352" s="2" t="s">
        <v>34</v>
      </c>
      <c r="E1352" s="2" t="s">
        <v>533</v>
      </c>
      <c r="F1352">
        <f>'Age Profile'!H47</f>
        <v>0</v>
      </c>
    </row>
    <row r="1353" spans="1:6" x14ac:dyDescent="0.2">
      <c r="A1353" s="171" t="e">
        <f>Welcome!#REF!</f>
        <v>#REF!</v>
      </c>
      <c r="B1353" s="171" t="str">
        <f>_xlfn.XLOOKUP(Welcome!$E$10,'University List'!A:A,'University List'!B:B)</f>
        <v>XX</v>
      </c>
      <c r="C1353" t="s">
        <v>294</v>
      </c>
      <c r="D1353" s="2" t="s">
        <v>35</v>
      </c>
      <c r="E1353" s="2" t="s">
        <v>533</v>
      </c>
      <c r="F1353">
        <f>'Age Profile'!H48</f>
        <v>0</v>
      </c>
    </row>
    <row r="1354" spans="1:6" x14ac:dyDescent="0.2">
      <c r="A1354" s="171" t="e">
        <f>Welcome!#REF!</f>
        <v>#REF!</v>
      </c>
      <c r="B1354" s="171" t="str">
        <f>_xlfn.XLOOKUP(Welcome!$E$10,'University List'!A:A,'University List'!B:B)</f>
        <v>XX</v>
      </c>
      <c r="C1354" t="s">
        <v>294</v>
      </c>
      <c r="D1354" s="2" t="s">
        <v>27</v>
      </c>
      <c r="E1354" s="2" t="s">
        <v>533</v>
      </c>
      <c r="F1354">
        <f>'Age Profile'!H49</f>
        <v>0</v>
      </c>
    </row>
    <row r="1355" spans="1:6" x14ac:dyDescent="0.2">
      <c r="A1355" s="171" t="e">
        <f>Welcome!#REF!</f>
        <v>#REF!</v>
      </c>
      <c r="B1355" s="171" t="str">
        <f>_xlfn.XLOOKUP(Welcome!$E$10,'University List'!A:A,'University List'!B:B)</f>
        <v>XX</v>
      </c>
      <c r="C1355" t="s">
        <v>294</v>
      </c>
      <c r="D1355" s="2" t="s">
        <v>37</v>
      </c>
      <c r="E1355" s="2" t="s">
        <v>533</v>
      </c>
      <c r="F1355">
        <f>'Age Profile'!H50</f>
        <v>0</v>
      </c>
    </row>
    <row r="1356" spans="1:6" x14ac:dyDescent="0.2">
      <c r="A1356" s="171" t="e">
        <f>Welcome!#REF!</f>
        <v>#REF!</v>
      </c>
      <c r="B1356" s="171" t="str">
        <f>_xlfn.XLOOKUP(Welcome!$E$10,'University List'!A:A,'University List'!B:B)</f>
        <v>XX</v>
      </c>
      <c r="C1356" t="s">
        <v>294</v>
      </c>
      <c r="D1356" s="2" t="s">
        <v>539</v>
      </c>
      <c r="E1356" s="2" t="s">
        <v>533</v>
      </c>
      <c r="F1356">
        <f>'Age Profile'!H51</f>
        <v>0</v>
      </c>
    </row>
    <row r="1357" spans="1:6" x14ac:dyDescent="0.2">
      <c r="A1357" s="171" t="e">
        <f>Welcome!#REF!</f>
        <v>#REF!</v>
      </c>
      <c r="B1357" s="171" t="str">
        <f>_xlfn.XLOOKUP(Welcome!$E$10,'University List'!A:A,'University List'!B:B)</f>
        <v>XX</v>
      </c>
      <c r="C1357" t="s">
        <v>294</v>
      </c>
      <c r="D1357" s="2" t="s">
        <v>21</v>
      </c>
      <c r="E1357" s="2" t="s">
        <v>533</v>
      </c>
      <c r="F1357">
        <f>'Age Profile'!H53</f>
        <v>0</v>
      </c>
    </row>
    <row r="1358" spans="1:6" x14ac:dyDescent="0.2">
      <c r="A1358" s="171" t="e">
        <f>Welcome!#REF!</f>
        <v>#REF!</v>
      </c>
      <c r="B1358" s="171" t="str">
        <f>_xlfn.XLOOKUP(Welcome!$E$10,'University List'!A:A,'University List'!B:B)</f>
        <v>XX</v>
      </c>
      <c r="C1358" t="s">
        <v>294</v>
      </c>
      <c r="D1358" s="2" t="s">
        <v>22</v>
      </c>
      <c r="E1358" s="2" t="s">
        <v>46</v>
      </c>
      <c r="F1358">
        <f>'Age Profile'!I32</f>
        <v>0</v>
      </c>
    </row>
    <row r="1359" spans="1:6" x14ac:dyDescent="0.2">
      <c r="A1359" s="171" t="e">
        <f>Welcome!#REF!</f>
        <v>#REF!</v>
      </c>
      <c r="B1359" s="171" t="str">
        <f>_xlfn.XLOOKUP(Welcome!$E$10,'University List'!A:A,'University List'!B:B)</f>
        <v>XX</v>
      </c>
      <c r="C1359" t="s">
        <v>294</v>
      </c>
      <c r="D1359" s="2" t="s">
        <v>20</v>
      </c>
      <c r="E1359" s="2" t="s">
        <v>46</v>
      </c>
      <c r="F1359">
        <f>'Age Profile'!I33</f>
        <v>0</v>
      </c>
    </row>
    <row r="1360" spans="1:6" x14ac:dyDescent="0.2">
      <c r="A1360" s="171" t="e">
        <f>Welcome!#REF!</f>
        <v>#REF!</v>
      </c>
      <c r="B1360" s="171" t="str">
        <f>_xlfn.XLOOKUP(Welcome!$E$10,'University List'!A:A,'University List'!B:B)</f>
        <v>XX</v>
      </c>
      <c r="C1360" t="s">
        <v>294</v>
      </c>
      <c r="D1360" s="2" t="s">
        <v>23</v>
      </c>
      <c r="E1360" s="2" t="s">
        <v>46</v>
      </c>
      <c r="F1360">
        <f>'Age Profile'!I34</f>
        <v>0</v>
      </c>
    </row>
    <row r="1361" spans="1:6" x14ac:dyDescent="0.2">
      <c r="A1361" s="171" t="e">
        <f>Welcome!#REF!</f>
        <v>#REF!</v>
      </c>
      <c r="B1361" s="171" t="str">
        <f>_xlfn.XLOOKUP(Welcome!$E$10,'University List'!A:A,'University List'!B:B)</f>
        <v>XX</v>
      </c>
      <c r="C1361" t="s">
        <v>294</v>
      </c>
      <c r="D1361" s="2" t="s">
        <v>24</v>
      </c>
      <c r="E1361" s="2" t="s">
        <v>46</v>
      </c>
      <c r="F1361">
        <f>'Age Profile'!I35</f>
        <v>0</v>
      </c>
    </row>
    <row r="1362" spans="1:6" x14ac:dyDescent="0.2">
      <c r="A1362" s="171" t="e">
        <f>Welcome!#REF!</f>
        <v>#REF!</v>
      </c>
      <c r="B1362" s="171" t="str">
        <f>_xlfn.XLOOKUP(Welcome!$E$10,'University List'!A:A,'University List'!B:B)</f>
        <v>XX</v>
      </c>
      <c r="C1362" t="s">
        <v>294</v>
      </c>
      <c r="D1362" s="2" t="s">
        <v>25</v>
      </c>
      <c r="E1362" s="2" t="s">
        <v>46</v>
      </c>
      <c r="F1362">
        <f>'Age Profile'!I36</f>
        <v>0</v>
      </c>
    </row>
    <row r="1363" spans="1:6" x14ac:dyDescent="0.2">
      <c r="A1363" s="171" t="e">
        <f>Welcome!#REF!</f>
        <v>#REF!</v>
      </c>
      <c r="B1363" s="171" t="str">
        <f>_xlfn.XLOOKUP(Welcome!$E$10,'University List'!A:A,'University List'!B:B)</f>
        <v>XX</v>
      </c>
      <c r="C1363" t="s">
        <v>294</v>
      </c>
      <c r="D1363" s="2" t="s">
        <v>36</v>
      </c>
      <c r="E1363" s="2" t="s">
        <v>46</v>
      </c>
      <c r="F1363">
        <f>'Age Profile'!I37</f>
        <v>0</v>
      </c>
    </row>
    <row r="1364" spans="1:6" x14ac:dyDescent="0.2">
      <c r="A1364" s="171" t="e">
        <f>Welcome!#REF!</f>
        <v>#REF!</v>
      </c>
      <c r="B1364" s="171" t="str">
        <f>_xlfn.XLOOKUP(Welcome!$E$10,'University List'!A:A,'University List'!B:B)</f>
        <v>XX</v>
      </c>
      <c r="C1364" t="s">
        <v>294</v>
      </c>
      <c r="D1364" s="2" t="s">
        <v>538</v>
      </c>
      <c r="E1364" s="2" t="s">
        <v>46</v>
      </c>
      <c r="F1364">
        <f>'Age Profile'!I38</f>
        <v>0</v>
      </c>
    </row>
    <row r="1365" spans="1:6" x14ac:dyDescent="0.2">
      <c r="A1365" s="171" t="e">
        <f>Welcome!#REF!</f>
        <v>#REF!</v>
      </c>
      <c r="B1365" s="171" t="str">
        <f>_xlfn.XLOOKUP(Welcome!$E$10,'University List'!A:A,'University List'!B:B)</f>
        <v>XX</v>
      </c>
      <c r="C1365" t="s">
        <v>294</v>
      </c>
      <c r="D1365" s="2" t="s">
        <v>26</v>
      </c>
      <c r="E1365" s="2" t="s">
        <v>46</v>
      </c>
      <c r="F1365">
        <f>'Age Profile'!I40</f>
        <v>0</v>
      </c>
    </row>
    <row r="1366" spans="1:6" x14ac:dyDescent="0.2">
      <c r="A1366" s="171" t="e">
        <f>Welcome!#REF!</f>
        <v>#REF!</v>
      </c>
      <c r="B1366" s="171" t="str">
        <f>_xlfn.XLOOKUP(Welcome!$E$10,'University List'!A:A,'University List'!B:B)</f>
        <v>XX</v>
      </c>
      <c r="C1366" t="s">
        <v>294</v>
      </c>
      <c r="D1366" s="2" t="s">
        <v>28</v>
      </c>
      <c r="E1366" s="2" t="s">
        <v>46</v>
      </c>
      <c r="F1366">
        <f>'Age Profile'!I41</f>
        <v>0</v>
      </c>
    </row>
    <row r="1367" spans="1:6" x14ac:dyDescent="0.2">
      <c r="A1367" s="171" t="e">
        <f>Welcome!#REF!</f>
        <v>#REF!</v>
      </c>
      <c r="B1367" s="171" t="str">
        <f>_xlfn.XLOOKUP(Welcome!$E$10,'University List'!A:A,'University List'!B:B)</f>
        <v>XX</v>
      </c>
      <c r="C1367" t="s">
        <v>294</v>
      </c>
      <c r="D1367" s="2" t="s">
        <v>29</v>
      </c>
      <c r="E1367" s="2" t="s">
        <v>46</v>
      </c>
      <c r="F1367">
        <f>'Age Profile'!I42</f>
        <v>0</v>
      </c>
    </row>
    <row r="1368" spans="1:6" x14ac:dyDescent="0.2">
      <c r="A1368" s="171" t="e">
        <f>Welcome!#REF!</f>
        <v>#REF!</v>
      </c>
      <c r="B1368" s="171" t="str">
        <f>_xlfn.XLOOKUP(Welcome!$E$10,'University List'!A:A,'University List'!B:B)</f>
        <v>XX</v>
      </c>
      <c r="C1368" t="s">
        <v>294</v>
      </c>
      <c r="D1368" s="2" t="s">
        <v>30</v>
      </c>
      <c r="E1368" s="2" t="s">
        <v>46</v>
      </c>
      <c r="F1368">
        <f>'Age Profile'!I43</f>
        <v>0</v>
      </c>
    </row>
    <row r="1369" spans="1:6" x14ac:dyDescent="0.2">
      <c r="A1369" s="171" t="e">
        <f>Welcome!#REF!</f>
        <v>#REF!</v>
      </c>
      <c r="B1369" s="171" t="str">
        <f>_xlfn.XLOOKUP(Welcome!$E$10,'University List'!A:A,'University List'!B:B)</f>
        <v>XX</v>
      </c>
      <c r="C1369" t="s">
        <v>294</v>
      </c>
      <c r="D1369" s="2" t="s">
        <v>31</v>
      </c>
      <c r="E1369" s="2" t="s">
        <v>46</v>
      </c>
      <c r="F1369">
        <f>'Age Profile'!I44</f>
        <v>0</v>
      </c>
    </row>
    <row r="1370" spans="1:6" x14ac:dyDescent="0.2">
      <c r="A1370" s="171" t="e">
        <f>Welcome!#REF!</f>
        <v>#REF!</v>
      </c>
      <c r="B1370" s="171" t="str">
        <f>_xlfn.XLOOKUP(Welcome!$E$10,'University List'!A:A,'University List'!B:B)</f>
        <v>XX</v>
      </c>
      <c r="C1370" t="s">
        <v>294</v>
      </c>
      <c r="D1370" s="2" t="s">
        <v>32</v>
      </c>
      <c r="E1370" s="2" t="s">
        <v>46</v>
      </c>
      <c r="F1370">
        <f>'Age Profile'!I45</f>
        <v>0</v>
      </c>
    </row>
    <row r="1371" spans="1:6" x14ac:dyDescent="0.2">
      <c r="A1371" s="171" t="e">
        <f>Welcome!#REF!</f>
        <v>#REF!</v>
      </c>
      <c r="B1371" s="171" t="str">
        <f>_xlfn.XLOOKUP(Welcome!$E$10,'University List'!A:A,'University List'!B:B)</f>
        <v>XX</v>
      </c>
      <c r="C1371" t="s">
        <v>294</v>
      </c>
      <c r="D1371" s="2" t="s">
        <v>33</v>
      </c>
      <c r="E1371" s="2" t="s">
        <v>46</v>
      </c>
      <c r="F1371">
        <f>'Age Profile'!I46</f>
        <v>0</v>
      </c>
    </row>
    <row r="1372" spans="1:6" x14ac:dyDescent="0.2">
      <c r="A1372" s="171" t="e">
        <f>Welcome!#REF!</f>
        <v>#REF!</v>
      </c>
      <c r="B1372" s="171" t="str">
        <f>_xlfn.XLOOKUP(Welcome!$E$10,'University List'!A:A,'University List'!B:B)</f>
        <v>XX</v>
      </c>
      <c r="C1372" t="s">
        <v>294</v>
      </c>
      <c r="D1372" s="2" t="s">
        <v>34</v>
      </c>
      <c r="E1372" s="2" t="s">
        <v>46</v>
      </c>
      <c r="F1372">
        <f>'Age Profile'!I47</f>
        <v>0</v>
      </c>
    </row>
    <row r="1373" spans="1:6" x14ac:dyDescent="0.2">
      <c r="A1373" s="171" t="e">
        <f>Welcome!#REF!</f>
        <v>#REF!</v>
      </c>
      <c r="B1373" s="171" t="str">
        <f>_xlfn.XLOOKUP(Welcome!$E$10,'University List'!A:A,'University List'!B:B)</f>
        <v>XX</v>
      </c>
      <c r="C1373" t="s">
        <v>294</v>
      </c>
      <c r="D1373" s="2" t="s">
        <v>35</v>
      </c>
      <c r="E1373" s="2" t="s">
        <v>46</v>
      </c>
      <c r="F1373">
        <f>'Age Profile'!I48</f>
        <v>0</v>
      </c>
    </row>
    <row r="1374" spans="1:6" x14ac:dyDescent="0.2">
      <c r="A1374" s="171" t="e">
        <f>Welcome!#REF!</f>
        <v>#REF!</v>
      </c>
      <c r="B1374" s="171" t="str">
        <f>_xlfn.XLOOKUP(Welcome!$E$10,'University List'!A:A,'University List'!B:B)</f>
        <v>XX</v>
      </c>
      <c r="C1374" t="s">
        <v>294</v>
      </c>
      <c r="D1374" s="2" t="s">
        <v>27</v>
      </c>
      <c r="E1374" s="2" t="s">
        <v>46</v>
      </c>
      <c r="F1374">
        <f>'Age Profile'!I49</f>
        <v>0</v>
      </c>
    </row>
    <row r="1375" spans="1:6" x14ac:dyDescent="0.2">
      <c r="A1375" s="171" t="e">
        <f>Welcome!#REF!</f>
        <v>#REF!</v>
      </c>
      <c r="B1375" s="171" t="str">
        <f>_xlfn.XLOOKUP(Welcome!$E$10,'University List'!A:A,'University List'!B:B)</f>
        <v>XX</v>
      </c>
      <c r="C1375" t="s">
        <v>294</v>
      </c>
      <c r="D1375" s="2" t="s">
        <v>37</v>
      </c>
      <c r="E1375" s="2" t="s">
        <v>46</v>
      </c>
      <c r="F1375">
        <f>'Age Profile'!I50</f>
        <v>0</v>
      </c>
    </row>
    <row r="1376" spans="1:6" x14ac:dyDescent="0.2">
      <c r="A1376" s="171" t="e">
        <f>Welcome!#REF!</f>
        <v>#REF!</v>
      </c>
      <c r="B1376" s="171" t="str">
        <f>_xlfn.XLOOKUP(Welcome!$E$10,'University List'!A:A,'University List'!B:B)</f>
        <v>XX</v>
      </c>
      <c r="C1376" t="s">
        <v>294</v>
      </c>
      <c r="D1376" s="2" t="s">
        <v>539</v>
      </c>
      <c r="E1376" s="2" t="s">
        <v>46</v>
      </c>
      <c r="F1376">
        <f>'Age Profile'!I51</f>
        <v>0</v>
      </c>
    </row>
    <row r="1377" spans="1:6" x14ac:dyDescent="0.2">
      <c r="A1377" s="171" t="e">
        <f>Welcome!#REF!</f>
        <v>#REF!</v>
      </c>
      <c r="B1377" s="171" t="str">
        <f>_xlfn.XLOOKUP(Welcome!$E$10,'University List'!A:A,'University List'!B:B)</f>
        <v>XX</v>
      </c>
      <c r="C1377" t="s">
        <v>294</v>
      </c>
      <c r="D1377" s="2" t="s">
        <v>21</v>
      </c>
      <c r="E1377" s="2" t="s">
        <v>46</v>
      </c>
      <c r="F1377">
        <f>'Age Profile'!I53</f>
        <v>0</v>
      </c>
    </row>
    <row r="1378" spans="1:6" x14ac:dyDescent="0.2">
      <c r="A1378" s="171" t="e">
        <f>Welcome!#REF!</f>
        <v>#REF!</v>
      </c>
      <c r="B1378" s="171" t="str">
        <f>_xlfn.XLOOKUP(Welcome!$E$10,'University List'!A:A,'University List'!B:B)</f>
        <v>XX</v>
      </c>
      <c r="C1378" t="s">
        <v>294</v>
      </c>
      <c r="D1378" s="2" t="s">
        <v>22</v>
      </c>
      <c r="E1378" s="2" t="s">
        <v>141</v>
      </c>
      <c r="F1378">
        <f>SUM('Age Profile'!G32:I32)</f>
        <v>0</v>
      </c>
    </row>
    <row r="1379" spans="1:6" x14ac:dyDescent="0.2">
      <c r="A1379" s="171" t="e">
        <f>Welcome!#REF!</f>
        <v>#REF!</v>
      </c>
      <c r="B1379" s="171" t="str">
        <f>_xlfn.XLOOKUP(Welcome!$E$10,'University List'!A:A,'University List'!B:B)</f>
        <v>XX</v>
      </c>
      <c r="C1379" t="s">
        <v>294</v>
      </c>
      <c r="D1379" s="2" t="s">
        <v>20</v>
      </c>
      <c r="E1379" s="2" t="s">
        <v>141</v>
      </c>
      <c r="F1379">
        <f>SUM('Age Profile'!G33:I33)</f>
        <v>0</v>
      </c>
    </row>
    <row r="1380" spans="1:6" x14ac:dyDescent="0.2">
      <c r="A1380" s="171" t="e">
        <f>Welcome!#REF!</f>
        <v>#REF!</v>
      </c>
      <c r="B1380" s="171" t="str">
        <f>_xlfn.XLOOKUP(Welcome!$E$10,'University List'!A:A,'University List'!B:B)</f>
        <v>XX</v>
      </c>
      <c r="C1380" t="s">
        <v>294</v>
      </c>
      <c r="D1380" s="2" t="s">
        <v>23</v>
      </c>
      <c r="E1380" s="2" t="s">
        <v>141</v>
      </c>
      <c r="F1380">
        <f>SUM('Age Profile'!G34:I34)</f>
        <v>0</v>
      </c>
    </row>
    <row r="1381" spans="1:6" x14ac:dyDescent="0.2">
      <c r="A1381" s="171" t="e">
        <f>Welcome!#REF!</f>
        <v>#REF!</v>
      </c>
      <c r="B1381" s="171" t="str">
        <f>_xlfn.XLOOKUP(Welcome!$E$10,'University List'!A:A,'University List'!B:B)</f>
        <v>XX</v>
      </c>
      <c r="C1381" t="s">
        <v>294</v>
      </c>
      <c r="D1381" s="2" t="s">
        <v>24</v>
      </c>
      <c r="E1381" s="2" t="s">
        <v>141</v>
      </c>
      <c r="F1381">
        <f>SUM('Age Profile'!G35:I35)</f>
        <v>0</v>
      </c>
    </row>
    <row r="1382" spans="1:6" x14ac:dyDescent="0.2">
      <c r="A1382" s="171" t="e">
        <f>Welcome!#REF!</f>
        <v>#REF!</v>
      </c>
      <c r="B1382" s="171" t="str">
        <f>_xlfn.XLOOKUP(Welcome!$E$10,'University List'!A:A,'University List'!B:B)</f>
        <v>XX</v>
      </c>
      <c r="C1382" t="s">
        <v>294</v>
      </c>
      <c r="D1382" s="2" t="s">
        <v>25</v>
      </c>
      <c r="E1382" s="2" t="s">
        <v>141</v>
      </c>
      <c r="F1382">
        <f>SUM('Age Profile'!G36:I36)</f>
        <v>0</v>
      </c>
    </row>
    <row r="1383" spans="1:6" x14ac:dyDescent="0.2">
      <c r="A1383" s="171" t="e">
        <f>Welcome!#REF!</f>
        <v>#REF!</v>
      </c>
      <c r="B1383" s="171" t="str">
        <f>_xlfn.XLOOKUP(Welcome!$E$10,'University List'!A:A,'University List'!B:B)</f>
        <v>XX</v>
      </c>
      <c r="C1383" t="s">
        <v>294</v>
      </c>
      <c r="D1383" s="2" t="s">
        <v>36</v>
      </c>
      <c r="E1383" s="2" t="s">
        <v>141</v>
      </c>
      <c r="F1383">
        <f>SUM('Age Profile'!G37:I37)</f>
        <v>0</v>
      </c>
    </row>
    <row r="1384" spans="1:6" x14ac:dyDescent="0.2">
      <c r="A1384" s="171" t="e">
        <f>Welcome!#REF!</f>
        <v>#REF!</v>
      </c>
      <c r="B1384" s="171" t="str">
        <f>_xlfn.XLOOKUP(Welcome!$E$10,'University List'!A:A,'University List'!B:B)</f>
        <v>XX</v>
      </c>
      <c r="C1384" t="s">
        <v>294</v>
      </c>
      <c r="D1384" s="2" t="s">
        <v>538</v>
      </c>
      <c r="E1384" s="2" t="s">
        <v>141</v>
      </c>
      <c r="F1384">
        <f>SUM('Age Profile'!G38:I38)</f>
        <v>0</v>
      </c>
    </row>
    <row r="1385" spans="1:6" x14ac:dyDescent="0.2">
      <c r="A1385" s="171" t="e">
        <f>Welcome!#REF!</f>
        <v>#REF!</v>
      </c>
      <c r="B1385" s="171" t="str">
        <f>_xlfn.XLOOKUP(Welcome!$E$10,'University List'!A:A,'University List'!B:B)</f>
        <v>XX</v>
      </c>
      <c r="C1385" t="s">
        <v>294</v>
      </c>
      <c r="D1385" s="2" t="s">
        <v>26</v>
      </c>
      <c r="E1385" s="2" t="s">
        <v>141</v>
      </c>
      <c r="F1385">
        <f>SUM('Age Profile'!G40:I40)</f>
        <v>0</v>
      </c>
    </row>
    <row r="1386" spans="1:6" x14ac:dyDescent="0.2">
      <c r="A1386" s="171" t="e">
        <f>Welcome!#REF!</f>
        <v>#REF!</v>
      </c>
      <c r="B1386" s="171" t="str">
        <f>_xlfn.XLOOKUP(Welcome!$E$10,'University List'!A:A,'University List'!B:B)</f>
        <v>XX</v>
      </c>
      <c r="C1386" t="s">
        <v>294</v>
      </c>
      <c r="D1386" s="2" t="s">
        <v>28</v>
      </c>
      <c r="E1386" s="2" t="s">
        <v>141</v>
      </c>
      <c r="F1386">
        <f>SUM('Age Profile'!G41:I41)</f>
        <v>0</v>
      </c>
    </row>
    <row r="1387" spans="1:6" x14ac:dyDescent="0.2">
      <c r="A1387" s="171" t="e">
        <f>Welcome!#REF!</f>
        <v>#REF!</v>
      </c>
      <c r="B1387" s="171" t="str">
        <f>_xlfn.XLOOKUP(Welcome!$E$10,'University List'!A:A,'University List'!B:B)</f>
        <v>XX</v>
      </c>
      <c r="C1387" t="s">
        <v>294</v>
      </c>
      <c r="D1387" s="2" t="s">
        <v>29</v>
      </c>
      <c r="E1387" s="2" t="s">
        <v>141</v>
      </c>
      <c r="F1387">
        <f>SUM('Age Profile'!G42:I42)</f>
        <v>0</v>
      </c>
    </row>
    <row r="1388" spans="1:6" x14ac:dyDescent="0.2">
      <c r="A1388" s="171" t="e">
        <f>Welcome!#REF!</f>
        <v>#REF!</v>
      </c>
      <c r="B1388" s="171" t="str">
        <f>_xlfn.XLOOKUP(Welcome!$E$10,'University List'!A:A,'University List'!B:B)</f>
        <v>XX</v>
      </c>
      <c r="C1388" t="s">
        <v>294</v>
      </c>
      <c r="D1388" s="2" t="s">
        <v>30</v>
      </c>
      <c r="E1388" s="2" t="s">
        <v>141</v>
      </c>
      <c r="F1388">
        <f>SUM('Age Profile'!G43:I43)</f>
        <v>0</v>
      </c>
    </row>
    <row r="1389" spans="1:6" x14ac:dyDescent="0.2">
      <c r="A1389" s="171" t="e">
        <f>Welcome!#REF!</f>
        <v>#REF!</v>
      </c>
      <c r="B1389" s="171" t="str">
        <f>_xlfn.XLOOKUP(Welcome!$E$10,'University List'!A:A,'University List'!B:B)</f>
        <v>XX</v>
      </c>
      <c r="C1389" t="s">
        <v>294</v>
      </c>
      <c r="D1389" s="2" t="s">
        <v>31</v>
      </c>
      <c r="E1389" s="2" t="s">
        <v>141</v>
      </c>
      <c r="F1389">
        <f>SUM('Age Profile'!G44:I44)</f>
        <v>0</v>
      </c>
    </row>
    <row r="1390" spans="1:6" x14ac:dyDescent="0.2">
      <c r="A1390" s="171" t="e">
        <f>Welcome!#REF!</f>
        <v>#REF!</v>
      </c>
      <c r="B1390" s="171" t="str">
        <f>_xlfn.XLOOKUP(Welcome!$E$10,'University List'!A:A,'University List'!B:B)</f>
        <v>XX</v>
      </c>
      <c r="C1390" t="s">
        <v>294</v>
      </c>
      <c r="D1390" s="2" t="s">
        <v>32</v>
      </c>
      <c r="E1390" s="2" t="s">
        <v>141</v>
      </c>
      <c r="F1390">
        <f>SUM('Age Profile'!G45:I45)</f>
        <v>0</v>
      </c>
    </row>
    <row r="1391" spans="1:6" x14ac:dyDescent="0.2">
      <c r="A1391" s="171" t="e">
        <f>Welcome!#REF!</f>
        <v>#REF!</v>
      </c>
      <c r="B1391" s="171" t="str">
        <f>_xlfn.XLOOKUP(Welcome!$E$10,'University List'!A:A,'University List'!B:B)</f>
        <v>XX</v>
      </c>
      <c r="C1391" t="s">
        <v>294</v>
      </c>
      <c r="D1391" s="2" t="s">
        <v>33</v>
      </c>
      <c r="E1391" s="2" t="s">
        <v>141</v>
      </c>
      <c r="F1391">
        <f>SUM('Age Profile'!G46:I46)</f>
        <v>0</v>
      </c>
    </row>
    <row r="1392" spans="1:6" x14ac:dyDescent="0.2">
      <c r="A1392" s="171" t="e">
        <f>Welcome!#REF!</f>
        <v>#REF!</v>
      </c>
      <c r="B1392" s="171" t="str">
        <f>_xlfn.XLOOKUP(Welcome!$E$10,'University List'!A:A,'University List'!B:B)</f>
        <v>XX</v>
      </c>
      <c r="C1392" t="s">
        <v>294</v>
      </c>
      <c r="D1392" s="2" t="s">
        <v>34</v>
      </c>
      <c r="E1392" s="2" t="s">
        <v>141</v>
      </c>
      <c r="F1392">
        <f>SUM('Age Profile'!G47:I47)</f>
        <v>0</v>
      </c>
    </row>
    <row r="1393" spans="1:6" x14ac:dyDescent="0.2">
      <c r="A1393" s="171" t="e">
        <f>Welcome!#REF!</f>
        <v>#REF!</v>
      </c>
      <c r="B1393" s="171" t="str">
        <f>_xlfn.XLOOKUP(Welcome!$E$10,'University List'!A:A,'University List'!B:B)</f>
        <v>XX</v>
      </c>
      <c r="C1393" t="s">
        <v>294</v>
      </c>
      <c r="D1393" s="2" t="s">
        <v>35</v>
      </c>
      <c r="E1393" s="2" t="s">
        <v>141</v>
      </c>
      <c r="F1393">
        <f>SUM('Age Profile'!G48:I48)</f>
        <v>0</v>
      </c>
    </row>
    <row r="1394" spans="1:6" x14ac:dyDescent="0.2">
      <c r="A1394" s="171" t="e">
        <f>Welcome!#REF!</f>
        <v>#REF!</v>
      </c>
      <c r="B1394" s="171" t="str">
        <f>_xlfn.XLOOKUP(Welcome!$E$10,'University List'!A:A,'University List'!B:B)</f>
        <v>XX</v>
      </c>
      <c r="C1394" t="s">
        <v>294</v>
      </c>
      <c r="D1394" s="2" t="s">
        <v>27</v>
      </c>
      <c r="E1394" s="2" t="s">
        <v>141</v>
      </c>
      <c r="F1394">
        <f>SUM('Age Profile'!G49:I49)</f>
        <v>0</v>
      </c>
    </row>
    <row r="1395" spans="1:6" x14ac:dyDescent="0.2">
      <c r="A1395" s="171" t="e">
        <f>Welcome!#REF!</f>
        <v>#REF!</v>
      </c>
      <c r="B1395" s="171" t="str">
        <f>_xlfn.XLOOKUP(Welcome!$E$10,'University List'!A:A,'University List'!B:B)</f>
        <v>XX</v>
      </c>
      <c r="C1395" t="s">
        <v>294</v>
      </c>
      <c r="D1395" s="2" t="s">
        <v>37</v>
      </c>
      <c r="E1395" s="2" t="s">
        <v>141</v>
      </c>
      <c r="F1395">
        <f>SUM('Age Profile'!G50:I50)</f>
        <v>0</v>
      </c>
    </row>
    <row r="1396" spans="1:6" x14ac:dyDescent="0.2">
      <c r="A1396" s="171" t="e">
        <f>Welcome!#REF!</f>
        <v>#REF!</v>
      </c>
      <c r="B1396" s="171" t="str">
        <f>_xlfn.XLOOKUP(Welcome!$E$10,'University List'!A:A,'University List'!B:B)</f>
        <v>XX</v>
      </c>
      <c r="C1396" t="s">
        <v>294</v>
      </c>
      <c r="D1396" s="2" t="s">
        <v>539</v>
      </c>
      <c r="E1396" s="2" t="s">
        <v>141</v>
      </c>
      <c r="F1396">
        <f>SUM('Age Profile'!G51:I51)</f>
        <v>0</v>
      </c>
    </row>
    <row r="1397" spans="1:6" x14ac:dyDescent="0.2">
      <c r="A1397" s="171" t="e">
        <f>Welcome!#REF!</f>
        <v>#REF!</v>
      </c>
      <c r="B1397" s="171" t="str">
        <f>_xlfn.XLOOKUP(Welcome!$E$10,'University List'!A:A,'University List'!B:B)</f>
        <v>XX</v>
      </c>
      <c r="C1397" t="s">
        <v>294</v>
      </c>
      <c r="D1397" s="2" t="s">
        <v>21</v>
      </c>
      <c r="E1397" s="2" t="s">
        <v>141</v>
      </c>
      <c r="F1397">
        <f>SUM('Age Profile'!G53:I53)</f>
        <v>0</v>
      </c>
    </row>
    <row r="1398" spans="1:6" x14ac:dyDescent="0.2">
      <c r="A1398" s="171" t="e">
        <f>Welcome!#REF!</f>
        <v>#REF!</v>
      </c>
      <c r="B1398" s="171" t="str">
        <f>_xlfn.XLOOKUP(Welcome!$E$10,'University List'!A:A,'University List'!B:B)</f>
        <v>XX</v>
      </c>
      <c r="C1398" s="2" t="s">
        <v>295</v>
      </c>
      <c r="D1398" s="2" t="s">
        <v>22</v>
      </c>
      <c r="E1398" s="2" t="s">
        <v>532</v>
      </c>
      <c r="F1398">
        <f>'Age Profile'!L32</f>
        <v>0</v>
      </c>
    </row>
    <row r="1399" spans="1:6" x14ac:dyDescent="0.2">
      <c r="A1399" s="171" t="e">
        <f>Welcome!#REF!</f>
        <v>#REF!</v>
      </c>
      <c r="B1399" s="171" t="str">
        <f>_xlfn.XLOOKUP(Welcome!$E$10,'University List'!A:A,'University List'!B:B)</f>
        <v>XX</v>
      </c>
      <c r="C1399" s="2" t="s">
        <v>295</v>
      </c>
      <c r="D1399" s="2" t="s">
        <v>20</v>
      </c>
      <c r="E1399" s="2" t="s">
        <v>532</v>
      </c>
      <c r="F1399">
        <f>'Age Profile'!L33</f>
        <v>0</v>
      </c>
    </row>
    <row r="1400" spans="1:6" x14ac:dyDescent="0.2">
      <c r="A1400" s="171" t="e">
        <f>Welcome!#REF!</f>
        <v>#REF!</v>
      </c>
      <c r="B1400" s="171" t="str">
        <f>_xlfn.XLOOKUP(Welcome!$E$10,'University List'!A:A,'University List'!B:B)</f>
        <v>XX</v>
      </c>
      <c r="C1400" s="2" t="s">
        <v>295</v>
      </c>
      <c r="D1400" s="2" t="s">
        <v>23</v>
      </c>
      <c r="E1400" s="2" t="s">
        <v>532</v>
      </c>
      <c r="F1400">
        <f>'Age Profile'!L34</f>
        <v>0</v>
      </c>
    </row>
    <row r="1401" spans="1:6" x14ac:dyDescent="0.2">
      <c r="A1401" s="171" t="e">
        <f>Welcome!#REF!</f>
        <v>#REF!</v>
      </c>
      <c r="B1401" s="171" t="str">
        <f>_xlfn.XLOOKUP(Welcome!$E$10,'University List'!A:A,'University List'!B:B)</f>
        <v>XX</v>
      </c>
      <c r="C1401" s="2" t="s">
        <v>295</v>
      </c>
      <c r="D1401" s="2" t="s">
        <v>24</v>
      </c>
      <c r="E1401" s="2" t="s">
        <v>532</v>
      </c>
      <c r="F1401">
        <f>'Age Profile'!L35</f>
        <v>0</v>
      </c>
    </row>
    <row r="1402" spans="1:6" x14ac:dyDescent="0.2">
      <c r="A1402" s="171" t="e">
        <f>Welcome!#REF!</f>
        <v>#REF!</v>
      </c>
      <c r="B1402" s="171" t="str">
        <f>_xlfn.XLOOKUP(Welcome!$E$10,'University List'!A:A,'University List'!B:B)</f>
        <v>XX</v>
      </c>
      <c r="C1402" s="2" t="s">
        <v>295</v>
      </c>
      <c r="D1402" s="2" t="s">
        <v>25</v>
      </c>
      <c r="E1402" s="2" t="s">
        <v>532</v>
      </c>
      <c r="F1402">
        <f>'Age Profile'!L36</f>
        <v>0</v>
      </c>
    </row>
    <row r="1403" spans="1:6" x14ac:dyDescent="0.2">
      <c r="A1403" s="171" t="e">
        <f>Welcome!#REF!</f>
        <v>#REF!</v>
      </c>
      <c r="B1403" s="171" t="str">
        <f>_xlfn.XLOOKUP(Welcome!$E$10,'University List'!A:A,'University List'!B:B)</f>
        <v>XX</v>
      </c>
      <c r="C1403" s="2" t="s">
        <v>295</v>
      </c>
      <c r="D1403" s="2" t="s">
        <v>36</v>
      </c>
      <c r="E1403" s="2" t="s">
        <v>532</v>
      </c>
      <c r="F1403">
        <f>'Age Profile'!L37</f>
        <v>0</v>
      </c>
    </row>
    <row r="1404" spans="1:6" x14ac:dyDescent="0.2">
      <c r="A1404" s="171" t="e">
        <f>Welcome!#REF!</f>
        <v>#REF!</v>
      </c>
      <c r="B1404" s="171" t="str">
        <f>_xlfn.XLOOKUP(Welcome!$E$10,'University List'!A:A,'University List'!B:B)</f>
        <v>XX</v>
      </c>
      <c r="C1404" s="2" t="s">
        <v>295</v>
      </c>
      <c r="D1404" s="2" t="s">
        <v>538</v>
      </c>
      <c r="E1404" s="2" t="s">
        <v>532</v>
      </c>
      <c r="F1404">
        <f>'Age Profile'!L38</f>
        <v>0</v>
      </c>
    </row>
    <row r="1405" spans="1:6" x14ac:dyDescent="0.2">
      <c r="A1405" s="171" t="e">
        <f>Welcome!#REF!</f>
        <v>#REF!</v>
      </c>
      <c r="B1405" s="171" t="str">
        <f>_xlfn.XLOOKUP(Welcome!$E$10,'University List'!A:A,'University List'!B:B)</f>
        <v>XX</v>
      </c>
      <c r="C1405" s="2" t="s">
        <v>295</v>
      </c>
      <c r="D1405" s="2" t="s">
        <v>26</v>
      </c>
      <c r="E1405" s="2" t="s">
        <v>532</v>
      </c>
      <c r="F1405">
        <f>'Age Profile'!L40</f>
        <v>0</v>
      </c>
    </row>
    <row r="1406" spans="1:6" x14ac:dyDescent="0.2">
      <c r="A1406" s="171" t="e">
        <f>Welcome!#REF!</f>
        <v>#REF!</v>
      </c>
      <c r="B1406" s="171" t="str">
        <f>_xlfn.XLOOKUP(Welcome!$E$10,'University List'!A:A,'University List'!B:B)</f>
        <v>XX</v>
      </c>
      <c r="C1406" s="2" t="s">
        <v>295</v>
      </c>
      <c r="D1406" s="2" t="s">
        <v>28</v>
      </c>
      <c r="E1406" s="2" t="s">
        <v>532</v>
      </c>
      <c r="F1406">
        <f>'Age Profile'!L41</f>
        <v>0</v>
      </c>
    </row>
    <row r="1407" spans="1:6" x14ac:dyDescent="0.2">
      <c r="A1407" s="171" t="e">
        <f>Welcome!#REF!</f>
        <v>#REF!</v>
      </c>
      <c r="B1407" s="171" t="str">
        <f>_xlfn.XLOOKUP(Welcome!$E$10,'University List'!A:A,'University List'!B:B)</f>
        <v>XX</v>
      </c>
      <c r="C1407" s="2" t="s">
        <v>295</v>
      </c>
      <c r="D1407" s="2" t="s">
        <v>29</v>
      </c>
      <c r="E1407" s="2" t="s">
        <v>532</v>
      </c>
      <c r="F1407">
        <f>'Age Profile'!L42</f>
        <v>0</v>
      </c>
    </row>
    <row r="1408" spans="1:6" x14ac:dyDescent="0.2">
      <c r="A1408" s="171" t="e">
        <f>Welcome!#REF!</f>
        <v>#REF!</v>
      </c>
      <c r="B1408" s="171" t="str">
        <f>_xlfn.XLOOKUP(Welcome!$E$10,'University List'!A:A,'University List'!B:B)</f>
        <v>XX</v>
      </c>
      <c r="C1408" s="2" t="s">
        <v>295</v>
      </c>
      <c r="D1408" s="2" t="s">
        <v>30</v>
      </c>
      <c r="E1408" s="2" t="s">
        <v>532</v>
      </c>
      <c r="F1408">
        <f>'Age Profile'!L43</f>
        <v>0</v>
      </c>
    </row>
    <row r="1409" spans="1:6" x14ac:dyDescent="0.2">
      <c r="A1409" s="171" t="e">
        <f>Welcome!#REF!</f>
        <v>#REF!</v>
      </c>
      <c r="B1409" s="171" t="str">
        <f>_xlfn.XLOOKUP(Welcome!$E$10,'University List'!A:A,'University List'!B:B)</f>
        <v>XX</v>
      </c>
      <c r="C1409" s="2" t="s">
        <v>295</v>
      </c>
      <c r="D1409" s="2" t="s">
        <v>31</v>
      </c>
      <c r="E1409" s="2" t="s">
        <v>532</v>
      </c>
      <c r="F1409">
        <f>'Age Profile'!L44</f>
        <v>0</v>
      </c>
    </row>
    <row r="1410" spans="1:6" x14ac:dyDescent="0.2">
      <c r="A1410" s="171" t="e">
        <f>Welcome!#REF!</f>
        <v>#REF!</v>
      </c>
      <c r="B1410" s="171" t="str">
        <f>_xlfn.XLOOKUP(Welcome!$E$10,'University List'!A:A,'University List'!B:B)</f>
        <v>XX</v>
      </c>
      <c r="C1410" s="2" t="s">
        <v>295</v>
      </c>
      <c r="D1410" s="2" t="s">
        <v>32</v>
      </c>
      <c r="E1410" s="2" t="s">
        <v>532</v>
      </c>
      <c r="F1410">
        <f>'Age Profile'!L45</f>
        <v>0</v>
      </c>
    </row>
    <row r="1411" spans="1:6" x14ac:dyDescent="0.2">
      <c r="A1411" s="171" t="e">
        <f>Welcome!#REF!</f>
        <v>#REF!</v>
      </c>
      <c r="B1411" s="171" t="str">
        <f>_xlfn.XLOOKUP(Welcome!$E$10,'University List'!A:A,'University List'!B:B)</f>
        <v>XX</v>
      </c>
      <c r="C1411" s="2" t="s">
        <v>295</v>
      </c>
      <c r="D1411" s="2" t="s">
        <v>33</v>
      </c>
      <c r="E1411" s="2" t="s">
        <v>532</v>
      </c>
      <c r="F1411">
        <f>'Age Profile'!L46</f>
        <v>0</v>
      </c>
    </row>
    <row r="1412" spans="1:6" x14ac:dyDescent="0.2">
      <c r="A1412" s="171" t="e">
        <f>Welcome!#REF!</f>
        <v>#REF!</v>
      </c>
      <c r="B1412" s="171" t="str">
        <f>_xlfn.XLOOKUP(Welcome!$E$10,'University List'!A:A,'University List'!B:B)</f>
        <v>XX</v>
      </c>
      <c r="C1412" s="2" t="s">
        <v>295</v>
      </c>
      <c r="D1412" s="2" t="s">
        <v>34</v>
      </c>
      <c r="E1412" s="2" t="s">
        <v>532</v>
      </c>
      <c r="F1412">
        <f>'Age Profile'!L47</f>
        <v>0</v>
      </c>
    </row>
    <row r="1413" spans="1:6" x14ac:dyDescent="0.2">
      <c r="A1413" s="171" t="e">
        <f>Welcome!#REF!</f>
        <v>#REF!</v>
      </c>
      <c r="B1413" s="171" t="str">
        <f>_xlfn.XLOOKUP(Welcome!$E$10,'University List'!A:A,'University List'!B:B)</f>
        <v>XX</v>
      </c>
      <c r="C1413" s="2" t="s">
        <v>295</v>
      </c>
      <c r="D1413" s="2" t="s">
        <v>35</v>
      </c>
      <c r="E1413" s="2" t="s">
        <v>532</v>
      </c>
      <c r="F1413">
        <f>'Age Profile'!L48</f>
        <v>0</v>
      </c>
    </row>
    <row r="1414" spans="1:6" x14ac:dyDescent="0.2">
      <c r="A1414" s="171" t="e">
        <f>Welcome!#REF!</f>
        <v>#REF!</v>
      </c>
      <c r="B1414" s="171" t="str">
        <f>_xlfn.XLOOKUP(Welcome!$E$10,'University List'!A:A,'University List'!B:B)</f>
        <v>XX</v>
      </c>
      <c r="C1414" s="2" t="s">
        <v>295</v>
      </c>
      <c r="D1414" s="2" t="s">
        <v>27</v>
      </c>
      <c r="E1414" s="2" t="s">
        <v>532</v>
      </c>
      <c r="F1414">
        <f>'Age Profile'!L49</f>
        <v>0</v>
      </c>
    </row>
    <row r="1415" spans="1:6" x14ac:dyDescent="0.2">
      <c r="A1415" s="171" t="e">
        <f>Welcome!#REF!</f>
        <v>#REF!</v>
      </c>
      <c r="B1415" s="171" t="str">
        <f>_xlfn.XLOOKUP(Welcome!$E$10,'University List'!A:A,'University List'!B:B)</f>
        <v>XX</v>
      </c>
      <c r="C1415" s="2" t="s">
        <v>295</v>
      </c>
      <c r="D1415" s="2" t="s">
        <v>37</v>
      </c>
      <c r="E1415" s="2" t="s">
        <v>532</v>
      </c>
      <c r="F1415">
        <f>'Age Profile'!L50</f>
        <v>0</v>
      </c>
    </row>
    <row r="1416" spans="1:6" x14ac:dyDescent="0.2">
      <c r="A1416" s="171" t="e">
        <f>Welcome!#REF!</f>
        <v>#REF!</v>
      </c>
      <c r="B1416" s="171" t="str">
        <f>_xlfn.XLOOKUP(Welcome!$E$10,'University List'!A:A,'University List'!B:B)</f>
        <v>XX</v>
      </c>
      <c r="C1416" s="2" t="s">
        <v>295</v>
      </c>
      <c r="D1416" s="2" t="s">
        <v>539</v>
      </c>
      <c r="E1416" s="2" t="s">
        <v>532</v>
      </c>
      <c r="F1416">
        <f>'Age Profile'!L51</f>
        <v>0</v>
      </c>
    </row>
    <row r="1417" spans="1:6" x14ac:dyDescent="0.2">
      <c r="A1417" s="171" t="e">
        <f>Welcome!#REF!</f>
        <v>#REF!</v>
      </c>
      <c r="B1417" s="171" t="str">
        <f>_xlfn.XLOOKUP(Welcome!$E$10,'University List'!A:A,'University List'!B:B)</f>
        <v>XX</v>
      </c>
      <c r="C1417" s="2" t="s">
        <v>295</v>
      </c>
      <c r="D1417" s="2" t="s">
        <v>21</v>
      </c>
      <c r="E1417" s="2" t="s">
        <v>532</v>
      </c>
      <c r="F1417">
        <f>'Age Profile'!L53</f>
        <v>0</v>
      </c>
    </row>
    <row r="1418" spans="1:6" x14ac:dyDescent="0.2">
      <c r="A1418" s="171" t="e">
        <f>Welcome!#REF!</f>
        <v>#REF!</v>
      </c>
      <c r="B1418" s="171" t="str">
        <f>_xlfn.XLOOKUP(Welcome!$E$10,'University List'!A:A,'University List'!B:B)</f>
        <v>XX</v>
      </c>
      <c r="C1418" s="2" t="s">
        <v>295</v>
      </c>
      <c r="D1418" s="2" t="s">
        <v>22</v>
      </c>
      <c r="E1418" s="2" t="s">
        <v>533</v>
      </c>
      <c r="F1418">
        <f>'Age Profile'!M32</f>
        <v>0</v>
      </c>
    </row>
    <row r="1419" spans="1:6" x14ac:dyDescent="0.2">
      <c r="A1419" s="171" t="e">
        <f>Welcome!#REF!</f>
        <v>#REF!</v>
      </c>
      <c r="B1419" s="171" t="str">
        <f>_xlfn.XLOOKUP(Welcome!$E$10,'University List'!A:A,'University List'!B:B)</f>
        <v>XX</v>
      </c>
      <c r="C1419" s="2" t="s">
        <v>295</v>
      </c>
      <c r="D1419" s="2" t="s">
        <v>20</v>
      </c>
      <c r="E1419" s="2" t="s">
        <v>533</v>
      </c>
      <c r="F1419">
        <f>'Age Profile'!M33</f>
        <v>0</v>
      </c>
    </row>
    <row r="1420" spans="1:6" x14ac:dyDescent="0.2">
      <c r="A1420" s="171" t="e">
        <f>Welcome!#REF!</f>
        <v>#REF!</v>
      </c>
      <c r="B1420" s="171" t="str">
        <f>_xlfn.XLOOKUP(Welcome!$E$10,'University List'!A:A,'University List'!B:B)</f>
        <v>XX</v>
      </c>
      <c r="C1420" s="2" t="s">
        <v>295</v>
      </c>
      <c r="D1420" s="2" t="s">
        <v>23</v>
      </c>
      <c r="E1420" s="2" t="s">
        <v>533</v>
      </c>
      <c r="F1420">
        <f>'Age Profile'!M34</f>
        <v>0</v>
      </c>
    </row>
    <row r="1421" spans="1:6" x14ac:dyDescent="0.2">
      <c r="A1421" s="171" t="e">
        <f>Welcome!#REF!</f>
        <v>#REF!</v>
      </c>
      <c r="B1421" s="171" t="str">
        <f>_xlfn.XLOOKUP(Welcome!$E$10,'University List'!A:A,'University List'!B:B)</f>
        <v>XX</v>
      </c>
      <c r="C1421" s="2" t="s">
        <v>295</v>
      </c>
      <c r="D1421" s="2" t="s">
        <v>24</v>
      </c>
      <c r="E1421" s="2" t="s">
        <v>533</v>
      </c>
      <c r="F1421">
        <f>'Age Profile'!M35</f>
        <v>0</v>
      </c>
    </row>
    <row r="1422" spans="1:6" x14ac:dyDescent="0.2">
      <c r="A1422" s="171" t="e">
        <f>Welcome!#REF!</f>
        <v>#REF!</v>
      </c>
      <c r="B1422" s="171" t="str">
        <f>_xlfn.XLOOKUP(Welcome!$E$10,'University List'!A:A,'University List'!B:B)</f>
        <v>XX</v>
      </c>
      <c r="C1422" s="2" t="s">
        <v>295</v>
      </c>
      <c r="D1422" s="2" t="s">
        <v>25</v>
      </c>
      <c r="E1422" s="2" t="s">
        <v>533</v>
      </c>
      <c r="F1422">
        <f>'Age Profile'!M36</f>
        <v>0</v>
      </c>
    </row>
    <row r="1423" spans="1:6" x14ac:dyDescent="0.2">
      <c r="A1423" s="171" t="e">
        <f>Welcome!#REF!</f>
        <v>#REF!</v>
      </c>
      <c r="B1423" s="171" t="str">
        <f>_xlfn.XLOOKUP(Welcome!$E$10,'University List'!A:A,'University List'!B:B)</f>
        <v>XX</v>
      </c>
      <c r="C1423" s="2" t="s">
        <v>295</v>
      </c>
      <c r="D1423" s="2" t="s">
        <v>36</v>
      </c>
      <c r="E1423" s="2" t="s">
        <v>533</v>
      </c>
      <c r="F1423">
        <f>'Age Profile'!M37</f>
        <v>0</v>
      </c>
    </row>
    <row r="1424" spans="1:6" x14ac:dyDescent="0.2">
      <c r="A1424" s="171" t="e">
        <f>Welcome!#REF!</f>
        <v>#REF!</v>
      </c>
      <c r="B1424" s="171" t="str">
        <f>_xlfn.XLOOKUP(Welcome!$E$10,'University List'!A:A,'University List'!B:B)</f>
        <v>XX</v>
      </c>
      <c r="C1424" s="2" t="s">
        <v>295</v>
      </c>
      <c r="D1424" s="2" t="s">
        <v>538</v>
      </c>
      <c r="E1424" s="2" t="s">
        <v>533</v>
      </c>
      <c r="F1424">
        <f>'Age Profile'!M38</f>
        <v>0</v>
      </c>
    </row>
    <row r="1425" spans="1:6" x14ac:dyDescent="0.2">
      <c r="A1425" s="171" t="e">
        <f>Welcome!#REF!</f>
        <v>#REF!</v>
      </c>
      <c r="B1425" s="171" t="str">
        <f>_xlfn.XLOOKUP(Welcome!$E$10,'University List'!A:A,'University List'!B:B)</f>
        <v>XX</v>
      </c>
      <c r="C1425" s="2" t="s">
        <v>295</v>
      </c>
      <c r="D1425" s="2" t="s">
        <v>26</v>
      </c>
      <c r="E1425" s="2" t="s">
        <v>533</v>
      </c>
      <c r="F1425">
        <f>'Age Profile'!M40</f>
        <v>0</v>
      </c>
    </row>
    <row r="1426" spans="1:6" x14ac:dyDescent="0.2">
      <c r="A1426" s="171" t="e">
        <f>Welcome!#REF!</f>
        <v>#REF!</v>
      </c>
      <c r="B1426" s="171" t="str">
        <f>_xlfn.XLOOKUP(Welcome!$E$10,'University List'!A:A,'University List'!B:B)</f>
        <v>XX</v>
      </c>
      <c r="C1426" s="2" t="s">
        <v>295</v>
      </c>
      <c r="D1426" s="2" t="s">
        <v>28</v>
      </c>
      <c r="E1426" s="2" t="s">
        <v>533</v>
      </c>
      <c r="F1426">
        <f>'Age Profile'!M41</f>
        <v>0</v>
      </c>
    </row>
    <row r="1427" spans="1:6" x14ac:dyDescent="0.2">
      <c r="A1427" s="171" t="e">
        <f>Welcome!#REF!</f>
        <v>#REF!</v>
      </c>
      <c r="B1427" s="171" t="str">
        <f>_xlfn.XLOOKUP(Welcome!$E$10,'University List'!A:A,'University List'!B:B)</f>
        <v>XX</v>
      </c>
      <c r="C1427" s="2" t="s">
        <v>295</v>
      </c>
      <c r="D1427" s="2" t="s">
        <v>29</v>
      </c>
      <c r="E1427" s="2" t="s">
        <v>533</v>
      </c>
      <c r="F1427">
        <f>'Age Profile'!M42</f>
        <v>0</v>
      </c>
    </row>
    <row r="1428" spans="1:6" x14ac:dyDescent="0.2">
      <c r="A1428" s="171" t="e">
        <f>Welcome!#REF!</f>
        <v>#REF!</v>
      </c>
      <c r="B1428" s="171" t="str">
        <f>_xlfn.XLOOKUP(Welcome!$E$10,'University List'!A:A,'University List'!B:B)</f>
        <v>XX</v>
      </c>
      <c r="C1428" s="2" t="s">
        <v>295</v>
      </c>
      <c r="D1428" s="2" t="s">
        <v>30</v>
      </c>
      <c r="E1428" s="2" t="s">
        <v>533</v>
      </c>
      <c r="F1428">
        <f>'Age Profile'!M43</f>
        <v>0</v>
      </c>
    </row>
    <row r="1429" spans="1:6" x14ac:dyDescent="0.2">
      <c r="A1429" s="171" t="e">
        <f>Welcome!#REF!</f>
        <v>#REF!</v>
      </c>
      <c r="B1429" s="171" t="str">
        <f>_xlfn.XLOOKUP(Welcome!$E$10,'University List'!A:A,'University List'!B:B)</f>
        <v>XX</v>
      </c>
      <c r="C1429" s="2" t="s">
        <v>295</v>
      </c>
      <c r="D1429" s="2" t="s">
        <v>31</v>
      </c>
      <c r="E1429" s="2" t="s">
        <v>533</v>
      </c>
      <c r="F1429">
        <f>'Age Profile'!M44</f>
        <v>0</v>
      </c>
    </row>
    <row r="1430" spans="1:6" x14ac:dyDescent="0.2">
      <c r="A1430" s="171" t="e">
        <f>Welcome!#REF!</f>
        <v>#REF!</v>
      </c>
      <c r="B1430" s="171" t="str">
        <f>_xlfn.XLOOKUP(Welcome!$E$10,'University List'!A:A,'University List'!B:B)</f>
        <v>XX</v>
      </c>
      <c r="C1430" s="2" t="s">
        <v>295</v>
      </c>
      <c r="D1430" s="2" t="s">
        <v>32</v>
      </c>
      <c r="E1430" s="2" t="s">
        <v>533</v>
      </c>
      <c r="F1430">
        <f>'Age Profile'!M45</f>
        <v>0</v>
      </c>
    </row>
    <row r="1431" spans="1:6" x14ac:dyDescent="0.2">
      <c r="A1431" s="171" t="e">
        <f>Welcome!#REF!</f>
        <v>#REF!</v>
      </c>
      <c r="B1431" s="171" t="str">
        <f>_xlfn.XLOOKUP(Welcome!$E$10,'University List'!A:A,'University List'!B:B)</f>
        <v>XX</v>
      </c>
      <c r="C1431" s="2" t="s">
        <v>295</v>
      </c>
      <c r="D1431" s="2" t="s">
        <v>33</v>
      </c>
      <c r="E1431" s="2" t="s">
        <v>533</v>
      </c>
      <c r="F1431">
        <f>'Age Profile'!M46</f>
        <v>0</v>
      </c>
    </row>
    <row r="1432" spans="1:6" x14ac:dyDescent="0.2">
      <c r="A1432" s="171" t="e">
        <f>Welcome!#REF!</f>
        <v>#REF!</v>
      </c>
      <c r="B1432" s="171" t="str">
        <f>_xlfn.XLOOKUP(Welcome!$E$10,'University List'!A:A,'University List'!B:B)</f>
        <v>XX</v>
      </c>
      <c r="C1432" s="2" t="s">
        <v>295</v>
      </c>
      <c r="D1432" s="2" t="s">
        <v>34</v>
      </c>
      <c r="E1432" s="2" t="s">
        <v>533</v>
      </c>
      <c r="F1432">
        <f>'Age Profile'!M47</f>
        <v>0</v>
      </c>
    </row>
    <row r="1433" spans="1:6" x14ac:dyDescent="0.2">
      <c r="A1433" s="171" t="e">
        <f>Welcome!#REF!</f>
        <v>#REF!</v>
      </c>
      <c r="B1433" s="171" t="str">
        <f>_xlfn.XLOOKUP(Welcome!$E$10,'University List'!A:A,'University List'!B:B)</f>
        <v>XX</v>
      </c>
      <c r="C1433" s="2" t="s">
        <v>295</v>
      </c>
      <c r="D1433" s="2" t="s">
        <v>35</v>
      </c>
      <c r="E1433" s="2" t="s">
        <v>533</v>
      </c>
      <c r="F1433">
        <f>'Age Profile'!M48</f>
        <v>0</v>
      </c>
    </row>
    <row r="1434" spans="1:6" x14ac:dyDescent="0.2">
      <c r="A1434" s="171" t="e">
        <f>Welcome!#REF!</f>
        <v>#REF!</v>
      </c>
      <c r="B1434" s="171" t="str">
        <f>_xlfn.XLOOKUP(Welcome!$E$10,'University List'!A:A,'University List'!B:B)</f>
        <v>XX</v>
      </c>
      <c r="C1434" s="2" t="s">
        <v>295</v>
      </c>
      <c r="D1434" s="2" t="s">
        <v>27</v>
      </c>
      <c r="E1434" s="2" t="s">
        <v>533</v>
      </c>
      <c r="F1434">
        <f>'Age Profile'!M49</f>
        <v>0</v>
      </c>
    </row>
    <row r="1435" spans="1:6" x14ac:dyDescent="0.2">
      <c r="A1435" s="171" t="e">
        <f>Welcome!#REF!</f>
        <v>#REF!</v>
      </c>
      <c r="B1435" s="171" t="str">
        <f>_xlfn.XLOOKUP(Welcome!$E$10,'University List'!A:A,'University List'!B:B)</f>
        <v>XX</v>
      </c>
      <c r="C1435" s="2" t="s">
        <v>295</v>
      </c>
      <c r="D1435" s="2" t="s">
        <v>37</v>
      </c>
      <c r="E1435" s="2" t="s">
        <v>533</v>
      </c>
      <c r="F1435">
        <f>'Age Profile'!M50</f>
        <v>0</v>
      </c>
    </row>
    <row r="1436" spans="1:6" x14ac:dyDescent="0.2">
      <c r="A1436" s="171" t="e">
        <f>Welcome!#REF!</f>
        <v>#REF!</v>
      </c>
      <c r="B1436" s="171" t="str">
        <f>_xlfn.XLOOKUP(Welcome!$E$10,'University List'!A:A,'University List'!B:B)</f>
        <v>XX</v>
      </c>
      <c r="C1436" s="2" t="s">
        <v>295</v>
      </c>
      <c r="D1436" s="2" t="s">
        <v>539</v>
      </c>
      <c r="E1436" s="2" t="s">
        <v>533</v>
      </c>
      <c r="F1436">
        <f>'Age Profile'!M51</f>
        <v>0</v>
      </c>
    </row>
    <row r="1437" spans="1:6" x14ac:dyDescent="0.2">
      <c r="A1437" s="171" t="e">
        <f>Welcome!#REF!</f>
        <v>#REF!</v>
      </c>
      <c r="B1437" s="171" t="str">
        <f>_xlfn.XLOOKUP(Welcome!$E$10,'University List'!A:A,'University List'!B:B)</f>
        <v>XX</v>
      </c>
      <c r="C1437" s="2" t="s">
        <v>295</v>
      </c>
      <c r="D1437" s="2" t="s">
        <v>21</v>
      </c>
      <c r="E1437" s="2" t="s">
        <v>533</v>
      </c>
      <c r="F1437">
        <f>'Age Profile'!M53</f>
        <v>0</v>
      </c>
    </row>
    <row r="1438" spans="1:6" x14ac:dyDescent="0.2">
      <c r="A1438" s="171" t="e">
        <f>Welcome!#REF!</f>
        <v>#REF!</v>
      </c>
      <c r="B1438" s="171" t="str">
        <f>_xlfn.XLOOKUP(Welcome!$E$10,'University List'!A:A,'University List'!B:B)</f>
        <v>XX</v>
      </c>
      <c r="C1438" s="2" t="s">
        <v>295</v>
      </c>
      <c r="D1438" s="2" t="s">
        <v>22</v>
      </c>
      <c r="E1438" s="2" t="s">
        <v>46</v>
      </c>
      <c r="F1438">
        <f>'Age Profile'!N32</f>
        <v>0</v>
      </c>
    </row>
    <row r="1439" spans="1:6" x14ac:dyDescent="0.2">
      <c r="A1439" s="171" t="e">
        <f>Welcome!#REF!</f>
        <v>#REF!</v>
      </c>
      <c r="B1439" s="171" t="str">
        <f>_xlfn.XLOOKUP(Welcome!$E$10,'University List'!A:A,'University List'!B:B)</f>
        <v>XX</v>
      </c>
      <c r="C1439" s="2" t="s">
        <v>295</v>
      </c>
      <c r="D1439" s="2" t="s">
        <v>20</v>
      </c>
      <c r="E1439" s="2" t="s">
        <v>46</v>
      </c>
      <c r="F1439">
        <f>'Age Profile'!N33</f>
        <v>0</v>
      </c>
    </row>
    <row r="1440" spans="1:6" x14ac:dyDescent="0.2">
      <c r="A1440" s="171" t="e">
        <f>Welcome!#REF!</f>
        <v>#REF!</v>
      </c>
      <c r="B1440" s="171" t="str">
        <f>_xlfn.XLOOKUP(Welcome!$E$10,'University List'!A:A,'University List'!B:B)</f>
        <v>XX</v>
      </c>
      <c r="C1440" s="2" t="s">
        <v>295</v>
      </c>
      <c r="D1440" s="2" t="s">
        <v>23</v>
      </c>
      <c r="E1440" s="2" t="s">
        <v>46</v>
      </c>
      <c r="F1440">
        <f>'Age Profile'!N34</f>
        <v>0</v>
      </c>
    </row>
    <row r="1441" spans="1:6" x14ac:dyDescent="0.2">
      <c r="A1441" s="171" t="e">
        <f>Welcome!#REF!</f>
        <v>#REF!</v>
      </c>
      <c r="B1441" s="171" t="str">
        <f>_xlfn.XLOOKUP(Welcome!$E$10,'University List'!A:A,'University List'!B:B)</f>
        <v>XX</v>
      </c>
      <c r="C1441" s="2" t="s">
        <v>295</v>
      </c>
      <c r="D1441" s="2" t="s">
        <v>24</v>
      </c>
      <c r="E1441" s="2" t="s">
        <v>46</v>
      </c>
      <c r="F1441">
        <f>'Age Profile'!N35</f>
        <v>0</v>
      </c>
    </row>
    <row r="1442" spans="1:6" x14ac:dyDescent="0.2">
      <c r="A1442" s="171" t="e">
        <f>Welcome!#REF!</f>
        <v>#REF!</v>
      </c>
      <c r="B1442" s="171" t="str">
        <f>_xlfn.XLOOKUP(Welcome!$E$10,'University List'!A:A,'University List'!B:B)</f>
        <v>XX</v>
      </c>
      <c r="C1442" s="2" t="s">
        <v>295</v>
      </c>
      <c r="D1442" s="2" t="s">
        <v>25</v>
      </c>
      <c r="E1442" s="2" t="s">
        <v>46</v>
      </c>
      <c r="F1442">
        <f>'Age Profile'!N36</f>
        <v>0</v>
      </c>
    </row>
    <row r="1443" spans="1:6" x14ac:dyDescent="0.2">
      <c r="A1443" s="171" t="e">
        <f>Welcome!#REF!</f>
        <v>#REF!</v>
      </c>
      <c r="B1443" s="171" t="str">
        <f>_xlfn.XLOOKUP(Welcome!$E$10,'University List'!A:A,'University List'!B:B)</f>
        <v>XX</v>
      </c>
      <c r="C1443" s="2" t="s">
        <v>295</v>
      </c>
      <c r="D1443" s="2" t="s">
        <v>36</v>
      </c>
      <c r="E1443" s="2" t="s">
        <v>46</v>
      </c>
      <c r="F1443">
        <f>'Age Profile'!N37</f>
        <v>0</v>
      </c>
    </row>
    <row r="1444" spans="1:6" x14ac:dyDescent="0.2">
      <c r="A1444" s="171" t="e">
        <f>Welcome!#REF!</f>
        <v>#REF!</v>
      </c>
      <c r="B1444" s="171" t="str">
        <f>_xlfn.XLOOKUP(Welcome!$E$10,'University List'!A:A,'University List'!B:B)</f>
        <v>XX</v>
      </c>
      <c r="C1444" s="2" t="s">
        <v>295</v>
      </c>
      <c r="D1444" s="2" t="s">
        <v>538</v>
      </c>
      <c r="E1444" s="2" t="s">
        <v>46</v>
      </c>
      <c r="F1444">
        <f>'Age Profile'!N38</f>
        <v>0</v>
      </c>
    </row>
    <row r="1445" spans="1:6" x14ac:dyDescent="0.2">
      <c r="A1445" s="171" t="e">
        <f>Welcome!#REF!</f>
        <v>#REF!</v>
      </c>
      <c r="B1445" s="171" t="str">
        <f>_xlfn.XLOOKUP(Welcome!$E$10,'University List'!A:A,'University List'!B:B)</f>
        <v>XX</v>
      </c>
      <c r="C1445" s="2" t="s">
        <v>295</v>
      </c>
      <c r="D1445" s="2" t="s">
        <v>26</v>
      </c>
      <c r="E1445" s="2" t="s">
        <v>46</v>
      </c>
      <c r="F1445">
        <f>'Age Profile'!N40</f>
        <v>0</v>
      </c>
    </row>
    <row r="1446" spans="1:6" x14ac:dyDescent="0.2">
      <c r="A1446" s="171" t="e">
        <f>Welcome!#REF!</f>
        <v>#REF!</v>
      </c>
      <c r="B1446" s="171" t="str">
        <f>_xlfn.XLOOKUP(Welcome!$E$10,'University List'!A:A,'University List'!B:B)</f>
        <v>XX</v>
      </c>
      <c r="C1446" s="2" t="s">
        <v>295</v>
      </c>
      <c r="D1446" s="2" t="s">
        <v>28</v>
      </c>
      <c r="E1446" s="2" t="s">
        <v>46</v>
      </c>
      <c r="F1446">
        <f>'Age Profile'!N41</f>
        <v>0</v>
      </c>
    </row>
    <row r="1447" spans="1:6" x14ac:dyDescent="0.2">
      <c r="A1447" s="171" t="e">
        <f>Welcome!#REF!</f>
        <v>#REF!</v>
      </c>
      <c r="B1447" s="171" t="str">
        <f>_xlfn.XLOOKUP(Welcome!$E$10,'University List'!A:A,'University List'!B:B)</f>
        <v>XX</v>
      </c>
      <c r="C1447" s="2" t="s">
        <v>295</v>
      </c>
      <c r="D1447" s="2" t="s">
        <v>29</v>
      </c>
      <c r="E1447" s="2" t="s">
        <v>46</v>
      </c>
      <c r="F1447">
        <f>'Age Profile'!N42</f>
        <v>0</v>
      </c>
    </row>
    <row r="1448" spans="1:6" x14ac:dyDescent="0.2">
      <c r="A1448" s="171" t="e">
        <f>Welcome!#REF!</f>
        <v>#REF!</v>
      </c>
      <c r="B1448" s="171" t="str">
        <f>_xlfn.XLOOKUP(Welcome!$E$10,'University List'!A:A,'University List'!B:B)</f>
        <v>XX</v>
      </c>
      <c r="C1448" s="2" t="s">
        <v>295</v>
      </c>
      <c r="D1448" s="2" t="s">
        <v>30</v>
      </c>
      <c r="E1448" s="2" t="s">
        <v>46</v>
      </c>
      <c r="F1448">
        <f>'Age Profile'!N43</f>
        <v>0</v>
      </c>
    </row>
    <row r="1449" spans="1:6" x14ac:dyDescent="0.2">
      <c r="A1449" s="171" t="e">
        <f>Welcome!#REF!</f>
        <v>#REF!</v>
      </c>
      <c r="B1449" s="171" t="str">
        <f>_xlfn.XLOOKUP(Welcome!$E$10,'University List'!A:A,'University List'!B:B)</f>
        <v>XX</v>
      </c>
      <c r="C1449" s="2" t="s">
        <v>295</v>
      </c>
      <c r="D1449" s="2" t="s">
        <v>31</v>
      </c>
      <c r="E1449" s="2" t="s">
        <v>46</v>
      </c>
      <c r="F1449">
        <f>'Age Profile'!N44</f>
        <v>0</v>
      </c>
    </row>
    <row r="1450" spans="1:6" x14ac:dyDescent="0.2">
      <c r="A1450" s="171" t="e">
        <f>Welcome!#REF!</f>
        <v>#REF!</v>
      </c>
      <c r="B1450" s="171" t="str">
        <f>_xlfn.XLOOKUP(Welcome!$E$10,'University List'!A:A,'University List'!B:B)</f>
        <v>XX</v>
      </c>
      <c r="C1450" s="2" t="s">
        <v>295</v>
      </c>
      <c r="D1450" s="2" t="s">
        <v>32</v>
      </c>
      <c r="E1450" s="2" t="s">
        <v>46</v>
      </c>
      <c r="F1450">
        <f>'Age Profile'!N45</f>
        <v>0</v>
      </c>
    </row>
    <row r="1451" spans="1:6" x14ac:dyDescent="0.2">
      <c r="A1451" s="171" t="e">
        <f>Welcome!#REF!</f>
        <v>#REF!</v>
      </c>
      <c r="B1451" s="171" t="str">
        <f>_xlfn.XLOOKUP(Welcome!$E$10,'University List'!A:A,'University List'!B:B)</f>
        <v>XX</v>
      </c>
      <c r="C1451" s="2" t="s">
        <v>295</v>
      </c>
      <c r="D1451" s="2" t="s">
        <v>33</v>
      </c>
      <c r="E1451" s="2" t="s">
        <v>46</v>
      </c>
      <c r="F1451">
        <f>'Age Profile'!N46</f>
        <v>0</v>
      </c>
    </row>
    <row r="1452" spans="1:6" x14ac:dyDescent="0.2">
      <c r="A1452" s="171" t="e">
        <f>Welcome!#REF!</f>
        <v>#REF!</v>
      </c>
      <c r="B1452" s="171" t="str">
        <f>_xlfn.XLOOKUP(Welcome!$E$10,'University List'!A:A,'University List'!B:B)</f>
        <v>XX</v>
      </c>
      <c r="C1452" s="2" t="s">
        <v>295</v>
      </c>
      <c r="D1452" s="2" t="s">
        <v>34</v>
      </c>
      <c r="E1452" s="2" t="s">
        <v>46</v>
      </c>
      <c r="F1452">
        <f>'Age Profile'!N47</f>
        <v>0</v>
      </c>
    </row>
    <row r="1453" spans="1:6" x14ac:dyDescent="0.2">
      <c r="A1453" s="171" t="e">
        <f>Welcome!#REF!</f>
        <v>#REF!</v>
      </c>
      <c r="B1453" s="171" t="str">
        <f>_xlfn.XLOOKUP(Welcome!$E$10,'University List'!A:A,'University List'!B:B)</f>
        <v>XX</v>
      </c>
      <c r="C1453" s="2" t="s">
        <v>295</v>
      </c>
      <c r="D1453" s="2" t="s">
        <v>35</v>
      </c>
      <c r="E1453" s="2" t="s">
        <v>46</v>
      </c>
      <c r="F1453">
        <f>'Age Profile'!N48</f>
        <v>0</v>
      </c>
    </row>
    <row r="1454" spans="1:6" x14ac:dyDescent="0.2">
      <c r="A1454" s="171" t="e">
        <f>Welcome!#REF!</f>
        <v>#REF!</v>
      </c>
      <c r="B1454" s="171" t="str">
        <f>_xlfn.XLOOKUP(Welcome!$E$10,'University List'!A:A,'University List'!B:B)</f>
        <v>XX</v>
      </c>
      <c r="C1454" s="2" t="s">
        <v>295</v>
      </c>
      <c r="D1454" s="2" t="s">
        <v>27</v>
      </c>
      <c r="E1454" s="2" t="s">
        <v>46</v>
      </c>
      <c r="F1454">
        <f>'Age Profile'!N49</f>
        <v>0</v>
      </c>
    </row>
    <row r="1455" spans="1:6" x14ac:dyDescent="0.2">
      <c r="A1455" s="171" t="e">
        <f>Welcome!#REF!</f>
        <v>#REF!</v>
      </c>
      <c r="B1455" s="171" t="str">
        <f>_xlfn.XLOOKUP(Welcome!$E$10,'University List'!A:A,'University List'!B:B)</f>
        <v>XX</v>
      </c>
      <c r="C1455" s="2" t="s">
        <v>295</v>
      </c>
      <c r="D1455" s="2" t="s">
        <v>37</v>
      </c>
      <c r="E1455" s="2" t="s">
        <v>46</v>
      </c>
      <c r="F1455">
        <f>'Age Profile'!N50</f>
        <v>0</v>
      </c>
    </row>
    <row r="1456" spans="1:6" x14ac:dyDescent="0.2">
      <c r="A1456" s="171" t="e">
        <f>Welcome!#REF!</f>
        <v>#REF!</v>
      </c>
      <c r="B1456" s="171" t="str">
        <f>_xlfn.XLOOKUP(Welcome!$E$10,'University List'!A:A,'University List'!B:B)</f>
        <v>XX</v>
      </c>
      <c r="C1456" s="2" t="s">
        <v>295</v>
      </c>
      <c r="D1456" s="2" t="s">
        <v>539</v>
      </c>
      <c r="E1456" s="2" t="s">
        <v>46</v>
      </c>
      <c r="F1456">
        <f>'Age Profile'!N51</f>
        <v>0</v>
      </c>
    </row>
    <row r="1457" spans="1:6" x14ac:dyDescent="0.2">
      <c r="A1457" s="171" t="e">
        <f>Welcome!#REF!</f>
        <v>#REF!</v>
      </c>
      <c r="B1457" s="171" t="str">
        <f>_xlfn.XLOOKUP(Welcome!$E$10,'University List'!A:A,'University List'!B:B)</f>
        <v>XX</v>
      </c>
      <c r="C1457" s="2" t="s">
        <v>295</v>
      </c>
      <c r="D1457" s="2" t="s">
        <v>21</v>
      </c>
      <c r="E1457" s="2" t="s">
        <v>46</v>
      </c>
      <c r="F1457">
        <f>'Age Profile'!N53</f>
        <v>0</v>
      </c>
    </row>
    <row r="1458" spans="1:6" x14ac:dyDescent="0.2">
      <c r="A1458" s="171" t="e">
        <f>Welcome!#REF!</f>
        <v>#REF!</v>
      </c>
      <c r="B1458" s="171" t="str">
        <f>_xlfn.XLOOKUP(Welcome!$E$10,'University List'!A:A,'University List'!B:B)</f>
        <v>XX</v>
      </c>
      <c r="C1458" s="2" t="s">
        <v>295</v>
      </c>
      <c r="D1458" s="2" t="s">
        <v>22</v>
      </c>
      <c r="E1458" s="2" t="s">
        <v>141</v>
      </c>
      <c r="F1458">
        <f>SUM('Age Profile'!L32:N32)</f>
        <v>0</v>
      </c>
    </row>
    <row r="1459" spans="1:6" x14ac:dyDescent="0.2">
      <c r="A1459" s="171" t="e">
        <f>Welcome!#REF!</f>
        <v>#REF!</v>
      </c>
      <c r="B1459" s="171" t="str">
        <f>_xlfn.XLOOKUP(Welcome!$E$10,'University List'!A:A,'University List'!B:B)</f>
        <v>XX</v>
      </c>
      <c r="C1459" s="2" t="s">
        <v>295</v>
      </c>
      <c r="D1459" s="2" t="s">
        <v>20</v>
      </c>
      <c r="E1459" s="2" t="s">
        <v>141</v>
      </c>
      <c r="F1459">
        <f>SUM('Age Profile'!L33:N33)</f>
        <v>0</v>
      </c>
    </row>
    <row r="1460" spans="1:6" x14ac:dyDescent="0.2">
      <c r="A1460" s="171" t="e">
        <f>Welcome!#REF!</f>
        <v>#REF!</v>
      </c>
      <c r="B1460" s="171" t="str">
        <f>_xlfn.XLOOKUP(Welcome!$E$10,'University List'!A:A,'University List'!B:B)</f>
        <v>XX</v>
      </c>
      <c r="C1460" s="2" t="s">
        <v>295</v>
      </c>
      <c r="D1460" s="2" t="s">
        <v>23</v>
      </c>
      <c r="E1460" s="2" t="s">
        <v>141</v>
      </c>
      <c r="F1460">
        <f>SUM('Age Profile'!L34:N34)</f>
        <v>0</v>
      </c>
    </row>
    <row r="1461" spans="1:6" x14ac:dyDescent="0.2">
      <c r="A1461" s="171" t="e">
        <f>Welcome!#REF!</f>
        <v>#REF!</v>
      </c>
      <c r="B1461" s="171" t="str">
        <f>_xlfn.XLOOKUP(Welcome!$E$10,'University List'!A:A,'University List'!B:B)</f>
        <v>XX</v>
      </c>
      <c r="C1461" s="2" t="s">
        <v>295</v>
      </c>
      <c r="D1461" s="2" t="s">
        <v>24</v>
      </c>
      <c r="E1461" s="2" t="s">
        <v>141</v>
      </c>
      <c r="F1461">
        <f>SUM('Age Profile'!L35:N35)</f>
        <v>0</v>
      </c>
    </row>
    <row r="1462" spans="1:6" x14ac:dyDescent="0.2">
      <c r="A1462" s="171" t="e">
        <f>Welcome!#REF!</f>
        <v>#REF!</v>
      </c>
      <c r="B1462" s="171" t="str">
        <f>_xlfn.XLOOKUP(Welcome!$E$10,'University List'!A:A,'University List'!B:B)</f>
        <v>XX</v>
      </c>
      <c r="C1462" s="2" t="s">
        <v>295</v>
      </c>
      <c r="D1462" s="2" t="s">
        <v>25</v>
      </c>
      <c r="E1462" s="2" t="s">
        <v>141</v>
      </c>
      <c r="F1462">
        <f>SUM('Age Profile'!L36:N36)</f>
        <v>0</v>
      </c>
    </row>
    <row r="1463" spans="1:6" x14ac:dyDescent="0.2">
      <c r="A1463" s="171" t="e">
        <f>Welcome!#REF!</f>
        <v>#REF!</v>
      </c>
      <c r="B1463" s="171" t="str">
        <f>_xlfn.XLOOKUP(Welcome!$E$10,'University List'!A:A,'University List'!B:B)</f>
        <v>XX</v>
      </c>
      <c r="C1463" s="2" t="s">
        <v>295</v>
      </c>
      <c r="D1463" s="2" t="s">
        <v>36</v>
      </c>
      <c r="E1463" s="2" t="s">
        <v>141</v>
      </c>
      <c r="F1463">
        <f>SUM('Age Profile'!L37:N37)</f>
        <v>0</v>
      </c>
    </row>
    <row r="1464" spans="1:6" x14ac:dyDescent="0.2">
      <c r="A1464" s="171" t="e">
        <f>Welcome!#REF!</f>
        <v>#REF!</v>
      </c>
      <c r="B1464" s="171" t="str">
        <f>_xlfn.XLOOKUP(Welcome!$E$10,'University List'!A:A,'University List'!B:B)</f>
        <v>XX</v>
      </c>
      <c r="C1464" s="2" t="s">
        <v>295</v>
      </c>
      <c r="D1464" s="2" t="s">
        <v>538</v>
      </c>
      <c r="E1464" s="2" t="s">
        <v>141</v>
      </c>
      <c r="F1464">
        <f>SUM('Age Profile'!L38:N38)</f>
        <v>0</v>
      </c>
    </row>
    <row r="1465" spans="1:6" x14ac:dyDescent="0.2">
      <c r="A1465" s="171" t="e">
        <f>Welcome!#REF!</f>
        <v>#REF!</v>
      </c>
      <c r="B1465" s="171" t="str">
        <f>_xlfn.XLOOKUP(Welcome!$E$10,'University List'!A:A,'University List'!B:B)</f>
        <v>XX</v>
      </c>
      <c r="C1465" s="2" t="s">
        <v>295</v>
      </c>
      <c r="D1465" s="2" t="s">
        <v>26</v>
      </c>
      <c r="E1465" s="2" t="s">
        <v>141</v>
      </c>
      <c r="F1465">
        <f>SUM('Age Profile'!L40:N40)</f>
        <v>0</v>
      </c>
    </row>
    <row r="1466" spans="1:6" x14ac:dyDescent="0.2">
      <c r="A1466" s="171" t="e">
        <f>Welcome!#REF!</f>
        <v>#REF!</v>
      </c>
      <c r="B1466" s="171" t="str">
        <f>_xlfn.XLOOKUP(Welcome!$E$10,'University List'!A:A,'University List'!B:B)</f>
        <v>XX</v>
      </c>
      <c r="C1466" s="2" t="s">
        <v>295</v>
      </c>
      <c r="D1466" s="2" t="s">
        <v>28</v>
      </c>
      <c r="E1466" s="2" t="s">
        <v>141</v>
      </c>
      <c r="F1466">
        <f>SUM('Age Profile'!L41:N41)</f>
        <v>0</v>
      </c>
    </row>
    <row r="1467" spans="1:6" x14ac:dyDescent="0.2">
      <c r="A1467" s="171" t="e">
        <f>Welcome!#REF!</f>
        <v>#REF!</v>
      </c>
      <c r="B1467" s="171" t="str">
        <f>_xlfn.XLOOKUP(Welcome!$E$10,'University List'!A:A,'University List'!B:B)</f>
        <v>XX</v>
      </c>
      <c r="C1467" s="2" t="s">
        <v>295</v>
      </c>
      <c r="D1467" s="2" t="s">
        <v>29</v>
      </c>
      <c r="E1467" s="2" t="s">
        <v>141</v>
      </c>
      <c r="F1467">
        <f>SUM('Age Profile'!L42:N42)</f>
        <v>0</v>
      </c>
    </row>
    <row r="1468" spans="1:6" x14ac:dyDescent="0.2">
      <c r="A1468" s="171" t="e">
        <f>Welcome!#REF!</f>
        <v>#REF!</v>
      </c>
      <c r="B1468" s="171" t="str">
        <f>_xlfn.XLOOKUP(Welcome!$E$10,'University List'!A:A,'University List'!B:B)</f>
        <v>XX</v>
      </c>
      <c r="C1468" s="2" t="s">
        <v>295</v>
      </c>
      <c r="D1468" s="2" t="s">
        <v>30</v>
      </c>
      <c r="E1468" s="2" t="s">
        <v>141</v>
      </c>
      <c r="F1468">
        <f>SUM('Age Profile'!L43:N43)</f>
        <v>0</v>
      </c>
    </row>
    <row r="1469" spans="1:6" x14ac:dyDescent="0.2">
      <c r="A1469" s="171" t="e">
        <f>Welcome!#REF!</f>
        <v>#REF!</v>
      </c>
      <c r="B1469" s="171" t="str">
        <f>_xlfn.XLOOKUP(Welcome!$E$10,'University List'!A:A,'University List'!B:B)</f>
        <v>XX</v>
      </c>
      <c r="C1469" s="2" t="s">
        <v>295</v>
      </c>
      <c r="D1469" s="2" t="s">
        <v>31</v>
      </c>
      <c r="E1469" s="2" t="s">
        <v>141</v>
      </c>
      <c r="F1469">
        <f>SUM('Age Profile'!L44:N44)</f>
        <v>0</v>
      </c>
    </row>
    <row r="1470" spans="1:6" x14ac:dyDescent="0.2">
      <c r="A1470" s="171" t="e">
        <f>Welcome!#REF!</f>
        <v>#REF!</v>
      </c>
      <c r="B1470" s="171" t="str">
        <f>_xlfn.XLOOKUP(Welcome!$E$10,'University List'!A:A,'University List'!B:B)</f>
        <v>XX</v>
      </c>
      <c r="C1470" s="2" t="s">
        <v>295</v>
      </c>
      <c r="D1470" s="2" t="s">
        <v>32</v>
      </c>
      <c r="E1470" s="2" t="s">
        <v>141</v>
      </c>
      <c r="F1470">
        <f>SUM('Age Profile'!L45:N45)</f>
        <v>0</v>
      </c>
    </row>
    <row r="1471" spans="1:6" x14ac:dyDescent="0.2">
      <c r="A1471" s="171" t="e">
        <f>Welcome!#REF!</f>
        <v>#REF!</v>
      </c>
      <c r="B1471" s="171" t="str">
        <f>_xlfn.XLOOKUP(Welcome!$E$10,'University List'!A:A,'University List'!B:B)</f>
        <v>XX</v>
      </c>
      <c r="C1471" s="2" t="s">
        <v>295</v>
      </c>
      <c r="D1471" s="2" t="s">
        <v>33</v>
      </c>
      <c r="E1471" s="2" t="s">
        <v>141</v>
      </c>
      <c r="F1471">
        <f>SUM('Age Profile'!L46:N46)</f>
        <v>0</v>
      </c>
    </row>
    <row r="1472" spans="1:6" x14ac:dyDescent="0.2">
      <c r="A1472" s="171" t="e">
        <f>Welcome!#REF!</f>
        <v>#REF!</v>
      </c>
      <c r="B1472" s="171" t="str">
        <f>_xlfn.XLOOKUP(Welcome!$E$10,'University List'!A:A,'University List'!B:B)</f>
        <v>XX</v>
      </c>
      <c r="C1472" s="2" t="s">
        <v>295</v>
      </c>
      <c r="D1472" s="2" t="s">
        <v>34</v>
      </c>
      <c r="E1472" s="2" t="s">
        <v>141</v>
      </c>
      <c r="F1472">
        <f>SUM('Age Profile'!L47:N47)</f>
        <v>0</v>
      </c>
    </row>
    <row r="1473" spans="1:6" x14ac:dyDescent="0.2">
      <c r="A1473" s="171" t="e">
        <f>Welcome!#REF!</f>
        <v>#REF!</v>
      </c>
      <c r="B1473" s="171" t="str">
        <f>_xlfn.XLOOKUP(Welcome!$E$10,'University List'!A:A,'University List'!B:B)</f>
        <v>XX</v>
      </c>
      <c r="C1473" s="2" t="s">
        <v>295</v>
      </c>
      <c r="D1473" s="2" t="s">
        <v>35</v>
      </c>
      <c r="E1473" s="2" t="s">
        <v>141</v>
      </c>
      <c r="F1473">
        <f>SUM('Age Profile'!L48:N48)</f>
        <v>0</v>
      </c>
    </row>
    <row r="1474" spans="1:6" x14ac:dyDescent="0.2">
      <c r="A1474" s="171" t="e">
        <f>Welcome!#REF!</f>
        <v>#REF!</v>
      </c>
      <c r="B1474" s="171" t="str">
        <f>_xlfn.XLOOKUP(Welcome!$E$10,'University List'!A:A,'University List'!B:B)</f>
        <v>XX</v>
      </c>
      <c r="C1474" s="2" t="s">
        <v>295</v>
      </c>
      <c r="D1474" s="2" t="s">
        <v>27</v>
      </c>
      <c r="E1474" s="2" t="s">
        <v>141</v>
      </c>
      <c r="F1474">
        <f>SUM('Age Profile'!L49:N49)</f>
        <v>0</v>
      </c>
    </row>
    <row r="1475" spans="1:6" x14ac:dyDescent="0.2">
      <c r="A1475" s="171" t="e">
        <f>Welcome!#REF!</f>
        <v>#REF!</v>
      </c>
      <c r="B1475" s="171" t="str">
        <f>_xlfn.XLOOKUP(Welcome!$E$10,'University List'!A:A,'University List'!B:B)</f>
        <v>XX</v>
      </c>
      <c r="C1475" s="2" t="s">
        <v>295</v>
      </c>
      <c r="D1475" s="2" t="s">
        <v>37</v>
      </c>
      <c r="E1475" s="2" t="s">
        <v>141</v>
      </c>
      <c r="F1475">
        <f>SUM('Age Profile'!L50:N50)</f>
        <v>0</v>
      </c>
    </row>
    <row r="1476" spans="1:6" x14ac:dyDescent="0.2">
      <c r="A1476" s="171" t="e">
        <f>Welcome!#REF!</f>
        <v>#REF!</v>
      </c>
      <c r="B1476" s="171" t="str">
        <f>_xlfn.XLOOKUP(Welcome!$E$10,'University List'!A:A,'University List'!B:B)</f>
        <v>XX</v>
      </c>
      <c r="C1476" s="2" t="s">
        <v>295</v>
      </c>
      <c r="D1476" s="2" t="s">
        <v>539</v>
      </c>
      <c r="E1476" s="2" t="s">
        <v>141</v>
      </c>
      <c r="F1476">
        <f>SUM('Age Profile'!L51:N51)</f>
        <v>0</v>
      </c>
    </row>
    <row r="1477" spans="1:6" x14ac:dyDescent="0.2">
      <c r="A1477" s="171" t="e">
        <f>Welcome!#REF!</f>
        <v>#REF!</v>
      </c>
      <c r="B1477" s="171" t="str">
        <f>_xlfn.XLOOKUP(Welcome!$E$10,'University List'!A:A,'University List'!B:B)</f>
        <v>XX</v>
      </c>
      <c r="C1477" s="2" t="s">
        <v>295</v>
      </c>
      <c r="D1477" s="2" t="s">
        <v>21</v>
      </c>
      <c r="E1477" s="2" t="s">
        <v>141</v>
      </c>
      <c r="F1477">
        <f>SUM('Age Profile'!L53:N53)</f>
        <v>0</v>
      </c>
    </row>
    <row r="1478" spans="1:6" x14ac:dyDescent="0.2">
      <c r="A1478" s="171" t="e">
        <f>Welcome!#REF!</f>
        <v>#REF!</v>
      </c>
      <c r="B1478" s="171" t="str">
        <f>_xlfn.XLOOKUP(Welcome!$E$10,'University List'!A:A,'University List'!B:B)</f>
        <v>XX</v>
      </c>
      <c r="C1478" t="s">
        <v>296</v>
      </c>
      <c r="D1478" s="2" t="s">
        <v>22</v>
      </c>
      <c r="E1478" s="2" t="s">
        <v>532</v>
      </c>
      <c r="F1478">
        <f>'Age Profile'!Q32</f>
        <v>0</v>
      </c>
    </row>
    <row r="1479" spans="1:6" x14ac:dyDescent="0.2">
      <c r="A1479" s="171" t="e">
        <f>Welcome!#REF!</f>
        <v>#REF!</v>
      </c>
      <c r="B1479" s="171" t="str">
        <f>_xlfn.XLOOKUP(Welcome!$E$10,'University List'!A:A,'University List'!B:B)</f>
        <v>XX</v>
      </c>
      <c r="C1479" t="s">
        <v>296</v>
      </c>
      <c r="D1479" s="2" t="s">
        <v>20</v>
      </c>
      <c r="E1479" s="2" t="s">
        <v>532</v>
      </c>
      <c r="F1479">
        <f>'Age Profile'!Q33</f>
        <v>0</v>
      </c>
    </row>
    <row r="1480" spans="1:6" x14ac:dyDescent="0.2">
      <c r="A1480" s="171" t="e">
        <f>Welcome!#REF!</f>
        <v>#REF!</v>
      </c>
      <c r="B1480" s="171" t="str">
        <f>_xlfn.XLOOKUP(Welcome!$E$10,'University List'!A:A,'University List'!B:B)</f>
        <v>XX</v>
      </c>
      <c r="C1480" t="s">
        <v>296</v>
      </c>
      <c r="D1480" s="2" t="s">
        <v>23</v>
      </c>
      <c r="E1480" s="2" t="s">
        <v>532</v>
      </c>
      <c r="F1480">
        <f>'Age Profile'!Q34</f>
        <v>0</v>
      </c>
    </row>
    <row r="1481" spans="1:6" x14ac:dyDescent="0.2">
      <c r="A1481" s="171" t="e">
        <f>Welcome!#REF!</f>
        <v>#REF!</v>
      </c>
      <c r="B1481" s="171" t="str">
        <f>_xlfn.XLOOKUP(Welcome!$E$10,'University List'!A:A,'University List'!B:B)</f>
        <v>XX</v>
      </c>
      <c r="C1481" t="s">
        <v>296</v>
      </c>
      <c r="D1481" s="2" t="s">
        <v>24</v>
      </c>
      <c r="E1481" s="2" t="s">
        <v>532</v>
      </c>
      <c r="F1481">
        <f>'Age Profile'!Q35</f>
        <v>0</v>
      </c>
    </row>
    <row r="1482" spans="1:6" x14ac:dyDescent="0.2">
      <c r="A1482" s="171" t="e">
        <f>Welcome!#REF!</f>
        <v>#REF!</v>
      </c>
      <c r="B1482" s="171" t="str">
        <f>_xlfn.XLOOKUP(Welcome!$E$10,'University List'!A:A,'University List'!B:B)</f>
        <v>XX</v>
      </c>
      <c r="C1482" t="s">
        <v>296</v>
      </c>
      <c r="D1482" s="2" t="s">
        <v>25</v>
      </c>
      <c r="E1482" s="2" t="s">
        <v>532</v>
      </c>
      <c r="F1482">
        <f>'Age Profile'!Q36</f>
        <v>0</v>
      </c>
    </row>
    <row r="1483" spans="1:6" x14ac:dyDescent="0.2">
      <c r="A1483" s="171" t="e">
        <f>Welcome!#REF!</f>
        <v>#REF!</v>
      </c>
      <c r="B1483" s="171" t="str">
        <f>_xlfn.XLOOKUP(Welcome!$E$10,'University List'!A:A,'University List'!B:B)</f>
        <v>XX</v>
      </c>
      <c r="C1483" t="s">
        <v>296</v>
      </c>
      <c r="D1483" s="2" t="s">
        <v>36</v>
      </c>
      <c r="E1483" s="2" t="s">
        <v>532</v>
      </c>
      <c r="F1483">
        <f>'Age Profile'!Q37</f>
        <v>0</v>
      </c>
    </row>
    <row r="1484" spans="1:6" x14ac:dyDescent="0.2">
      <c r="A1484" s="171" t="e">
        <f>Welcome!#REF!</f>
        <v>#REF!</v>
      </c>
      <c r="B1484" s="171" t="str">
        <f>_xlfn.XLOOKUP(Welcome!$E$10,'University List'!A:A,'University List'!B:B)</f>
        <v>XX</v>
      </c>
      <c r="C1484" t="s">
        <v>296</v>
      </c>
      <c r="D1484" s="2" t="s">
        <v>538</v>
      </c>
      <c r="E1484" s="2" t="s">
        <v>532</v>
      </c>
      <c r="F1484">
        <f>'Age Profile'!Q38</f>
        <v>0</v>
      </c>
    </row>
    <row r="1485" spans="1:6" x14ac:dyDescent="0.2">
      <c r="A1485" s="171" t="e">
        <f>Welcome!#REF!</f>
        <v>#REF!</v>
      </c>
      <c r="B1485" s="171" t="str">
        <f>_xlfn.XLOOKUP(Welcome!$E$10,'University List'!A:A,'University List'!B:B)</f>
        <v>XX</v>
      </c>
      <c r="C1485" t="s">
        <v>296</v>
      </c>
      <c r="D1485" s="2" t="s">
        <v>26</v>
      </c>
      <c r="E1485" s="2" t="s">
        <v>532</v>
      </c>
      <c r="F1485">
        <f>'Age Profile'!Q40</f>
        <v>0</v>
      </c>
    </row>
    <row r="1486" spans="1:6" x14ac:dyDescent="0.2">
      <c r="A1486" s="171" t="e">
        <f>Welcome!#REF!</f>
        <v>#REF!</v>
      </c>
      <c r="B1486" s="171" t="str">
        <f>_xlfn.XLOOKUP(Welcome!$E$10,'University List'!A:A,'University List'!B:B)</f>
        <v>XX</v>
      </c>
      <c r="C1486" t="s">
        <v>296</v>
      </c>
      <c r="D1486" s="2" t="s">
        <v>28</v>
      </c>
      <c r="E1486" s="2" t="s">
        <v>532</v>
      </c>
      <c r="F1486">
        <f>'Age Profile'!Q41</f>
        <v>0</v>
      </c>
    </row>
    <row r="1487" spans="1:6" x14ac:dyDescent="0.2">
      <c r="A1487" s="171" t="e">
        <f>Welcome!#REF!</f>
        <v>#REF!</v>
      </c>
      <c r="B1487" s="171" t="str">
        <f>_xlfn.XLOOKUP(Welcome!$E$10,'University List'!A:A,'University List'!B:B)</f>
        <v>XX</v>
      </c>
      <c r="C1487" t="s">
        <v>296</v>
      </c>
      <c r="D1487" s="2" t="s">
        <v>29</v>
      </c>
      <c r="E1487" s="2" t="s">
        <v>532</v>
      </c>
      <c r="F1487">
        <f>'Age Profile'!Q42</f>
        <v>0</v>
      </c>
    </row>
    <row r="1488" spans="1:6" x14ac:dyDescent="0.2">
      <c r="A1488" s="171" t="e">
        <f>Welcome!#REF!</f>
        <v>#REF!</v>
      </c>
      <c r="B1488" s="171" t="str">
        <f>_xlfn.XLOOKUP(Welcome!$E$10,'University List'!A:A,'University List'!B:B)</f>
        <v>XX</v>
      </c>
      <c r="C1488" t="s">
        <v>296</v>
      </c>
      <c r="D1488" s="2" t="s">
        <v>30</v>
      </c>
      <c r="E1488" s="2" t="s">
        <v>532</v>
      </c>
      <c r="F1488">
        <f>'Age Profile'!Q43</f>
        <v>0</v>
      </c>
    </row>
    <row r="1489" spans="1:6" x14ac:dyDescent="0.2">
      <c r="A1489" s="171" t="e">
        <f>Welcome!#REF!</f>
        <v>#REF!</v>
      </c>
      <c r="B1489" s="171" t="str">
        <f>_xlfn.XLOOKUP(Welcome!$E$10,'University List'!A:A,'University List'!B:B)</f>
        <v>XX</v>
      </c>
      <c r="C1489" t="s">
        <v>296</v>
      </c>
      <c r="D1489" s="2" t="s">
        <v>31</v>
      </c>
      <c r="E1489" s="2" t="s">
        <v>532</v>
      </c>
      <c r="F1489">
        <f>'Age Profile'!Q44</f>
        <v>0</v>
      </c>
    </row>
    <row r="1490" spans="1:6" x14ac:dyDescent="0.2">
      <c r="A1490" s="171" t="e">
        <f>Welcome!#REF!</f>
        <v>#REF!</v>
      </c>
      <c r="B1490" s="171" t="str">
        <f>_xlfn.XLOOKUP(Welcome!$E$10,'University List'!A:A,'University List'!B:B)</f>
        <v>XX</v>
      </c>
      <c r="C1490" t="s">
        <v>296</v>
      </c>
      <c r="D1490" s="2" t="s">
        <v>32</v>
      </c>
      <c r="E1490" s="2" t="s">
        <v>532</v>
      </c>
      <c r="F1490">
        <f>'Age Profile'!Q45</f>
        <v>0</v>
      </c>
    </row>
    <row r="1491" spans="1:6" x14ac:dyDescent="0.2">
      <c r="A1491" s="171" t="e">
        <f>Welcome!#REF!</f>
        <v>#REF!</v>
      </c>
      <c r="B1491" s="171" t="str">
        <f>_xlfn.XLOOKUP(Welcome!$E$10,'University List'!A:A,'University List'!B:B)</f>
        <v>XX</v>
      </c>
      <c r="C1491" t="s">
        <v>296</v>
      </c>
      <c r="D1491" s="2" t="s">
        <v>33</v>
      </c>
      <c r="E1491" s="2" t="s">
        <v>532</v>
      </c>
      <c r="F1491">
        <f>'Age Profile'!Q46</f>
        <v>0</v>
      </c>
    </row>
    <row r="1492" spans="1:6" x14ac:dyDescent="0.2">
      <c r="A1492" s="171" t="e">
        <f>Welcome!#REF!</f>
        <v>#REF!</v>
      </c>
      <c r="B1492" s="171" t="str">
        <f>_xlfn.XLOOKUP(Welcome!$E$10,'University List'!A:A,'University List'!B:B)</f>
        <v>XX</v>
      </c>
      <c r="C1492" t="s">
        <v>296</v>
      </c>
      <c r="D1492" s="2" t="s">
        <v>34</v>
      </c>
      <c r="E1492" s="2" t="s">
        <v>532</v>
      </c>
      <c r="F1492">
        <f>'Age Profile'!Q47</f>
        <v>0</v>
      </c>
    </row>
    <row r="1493" spans="1:6" x14ac:dyDescent="0.2">
      <c r="A1493" s="171" t="e">
        <f>Welcome!#REF!</f>
        <v>#REF!</v>
      </c>
      <c r="B1493" s="171" t="str">
        <f>_xlfn.XLOOKUP(Welcome!$E$10,'University List'!A:A,'University List'!B:B)</f>
        <v>XX</v>
      </c>
      <c r="C1493" t="s">
        <v>296</v>
      </c>
      <c r="D1493" s="2" t="s">
        <v>35</v>
      </c>
      <c r="E1493" s="2" t="s">
        <v>532</v>
      </c>
      <c r="F1493">
        <f>'Age Profile'!Q48</f>
        <v>0</v>
      </c>
    </row>
    <row r="1494" spans="1:6" x14ac:dyDescent="0.2">
      <c r="A1494" s="171" t="e">
        <f>Welcome!#REF!</f>
        <v>#REF!</v>
      </c>
      <c r="B1494" s="171" t="str">
        <f>_xlfn.XLOOKUP(Welcome!$E$10,'University List'!A:A,'University List'!B:B)</f>
        <v>XX</v>
      </c>
      <c r="C1494" t="s">
        <v>296</v>
      </c>
      <c r="D1494" s="2" t="s">
        <v>27</v>
      </c>
      <c r="E1494" s="2" t="s">
        <v>532</v>
      </c>
      <c r="F1494">
        <f>'Age Profile'!Q49</f>
        <v>0</v>
      </c>
    </row>
    <row r="1495" spans="1:6" x14ac:dyDescent="0.2">
      <c r="A1495" s="171" t="e">
        <f>Welcome!#REF!</f>
        <v>#REF!</v>
      </c>
      <c r="B1495" s="171" t="str">
        <f>_xlfn.XLOOKUP(Welcome!$E$10,'University List'!A:A,'University List'!B:B)</f>
        <v>XX</v>
      </c>
      <c r="C1495" t="s">
        <v>296</v>
      </c>
      <c r="D1495" s="2" t="s">
        <v>37</v>
      </c>
      <c r="E1495" s="2" t="s">
        <v>532</v>
      </c>
      <c r="F1495">
        <f>'Age Profile'!Q50</f>
        <v>0</v>
      </c>
    </row>
    <row r="1496" spans="1:6" x14ac:dyDescent="0.2">
      <c r="A1496" s="171" t="e">
        <f>Welcome!#REF!</f>
        <v>#REF!</v>
      </c>
      <c r="B1496" s="171" t="str">
        <f>_xlfn.XLOOKUP(Welcome!$E$10,'University List'!A:A,'University List'!B:B)</f>
        <v>XX</v>
      </c>
      <c r="C1496" t="s">
        <v>296</v>
      </c>
      <c r="D1496" s="2" t="s">
        <v>539</v>
      </c>
      <c r="E1496" s="2" t="s">
        <v>532</v>
      </c>
      <c r="F1496">
        <f>'Age Profile'!Q51</f>
        <v>0</v>
      </c>
    </row>
    <row r="1497" spans="1:6" x14ac:dyDescent="0.2">
      <c r="A1497" s="171" t="e">
        <f>Welcome!#REF!</f>
        <v>#REF!</v>
      </c>
      <c r="B1497" s="171" t="str">
        <f>_xlfn.XLOOKUP(Welcome!$E$10,'University List'!A:A,'University List'!B:B)</f>
        <v>XX</v>
      </c>
      <c r="C1497" t="s">
        <v>296</v>
      </c>
      <c r="D1497" s="2" t="s">
        <v>21</v>
      </c>
      <c r="E1497" s="2" t="s">
        <v>532</v>
      </c>
      <c r="F1497">
        <f>'Age Profile'!Q53</f>
        <v>0</v>
      </c>
    </row>
    <row r="1498" spans="1:6" x14ac:dyDescent="0.2">
      <c r="A1498" s="171" t="e">
        <f>Welcome!#REF!</f>
        <v>#REF!</v>
      </c>
      <c r="B1498" s="171" t="str">
        <f>_xlfn.XLOOKUP(Welcome!$E$10,'University List'!A:A,'University List'!B:B)</f>
        <v>XX</v>
      </c>
      <c r="C1498" t="s">
        <v>296</v>
      </c>
      <c r="D1498" s="2" t="s">
        <v>22</v>
      </c>
      <c r="E1498" s="2" t="s">
        <v>533</v>
      </c>
      <c r="F1498">
        <f>'Age Profile'!R32</f>
        <v>0</v>
      </c>
    </row>
    <row r="1499" spans="1:6" x14ac:dyDescent="0.2">
      <c r="A1499" s="171" t="e">
        <f>Welcome!#REF!</f>
        <v>#REF!</v>
      </c>
      <c r="B1499" s="171" t="str">
        <f>_xlfn.XLOOKUP(Welcome!$E$10,'University List'!A:A,'University List'!B:B)</f>
        <v>XX</v>
      </c>
      <c r="C1499" t="s">
        <v>296</v>
      </c>
      <c r="D1499" s="2" t="s">
        <v>20</v>
      </c>
      <c r="E1499" s="2" t="s">
        <v>533</v>
      </c>
      <c r="F1499">
        <f>'Age Profile'!R33</f>
        <v>0</v>
      </c>
    </row>
    <row r="1500" spans="1:6" x14ac:dyDescent="0.2">
      <c r="A1500" s="171" t="e">
        <f>Welcome!#REF!</f>
        <v>#REF!</v>
      </c>
      <c r="B1500" s="171" t="str">
        <f>_xlfn.XLOOKUP(Welcome!$E$10,'University List'!A:A,'University List'!B:B)</f>
        <v>XX</v>
      </c>
      <c r="C1500" t="s">
        <v>296</v>
      </c>
      <c r="D1500" s="2" t="s">
        <v>23</v>
      </c>
      <c r="E1500" s="2" t="s">
        <v>533</v>
      </c>
      <c r="F1500">
        <f>'Age Profile'!R34</f>
        <v>0</v>
      </c>
    </row>
    <row r="1501" spans="1:6" x14ac:dyDescent="0.2">
      <c r="A1501" s="171" t="e">
        <f>Welcome!#REF!</f>
        <v>#REF!</v>
      </c>
      <c r="B1501" s="171" t="str">
        <f>_xlfn.XLOOKUP(Welcome!$E$10,'University List'!A:A,'University List'!B:B)</f>
        <v>XX</v>
      </c>
      <c r="C1501" t="s">
        <v>296</v>
      </c>
      <c r="D1501" s="2" t="s">
        <v>24</v>
      </c>
      <c r="E1501" s="2" t="s">
        <v>533</v>
      </c>
      <c r="F1501">
        <f>'Age Profile'!R35</f>
        <v>0</v>
      </c>
    </row>
    <row r="1502" spans="1:6" x14ac:dyDescent="0.2">
      <c r="A1502" s="171" t="e">
        <f>Welcome!#REF!</f>
        <v>#REF!</v>
      </c>
      <c r="B1502" s="171" t="str">
        <f>_xlfn.XLOOKUP(Welcome!$E$10,'University List'!A:A,'University List'!B:B)</f>
        <v>XX</v>
      </c>
      <c r="C1502" t="s">
        <v>296</v>
      </c>
      <c r="D1502" s="2" t="s">
        <v>25</v>
      </c>
      <c r="E1502" s="2" t="s">
        <v>533</v>
      </c>
      <c r="F1502">
        <f>'Age Profile'!R36</f>
        <v>0</v>
      </c>
    </row>
    <row r="1503" spans="1:6" x14ac:dyDescent="0.2">
      <c r="A1503" s="171" t="e">
        <f>Welcome!#REF!</f>
        <v>#REF!</v>
      </c>
      <c r="B1503" s="171" t="str">
        <f>_xlfn.XLOOKUP(Welcome!$E$10,'University List'!A:A,'University List'!B:B)</f>
        <v>XX</v>
      </c>
      <c r="C1503" t="s">
        <v>296</v>
      </c>
      <c r="D1503" s="2" t="s">
        <v>36</v>
      </c>
      <c r="E1503" s="2" t="s">
        <v>533</v>
      </c>
      <c r="F1503">
        <f>'Age Profile'!R37</f>
        <v>0</v>
      </c>
    </row>
    <row r="1504" spans="1:6" x14ac:dyDescent="0.2">
      <c r="A1504" s="171" t="e">
        <f>Welcome!#REF!</f>
        <v>#REF!</v>
      </c>
      <c r="B1504" s="171" t="str">
        <f>_xlfn.XLOOKUP(Welcome!$E$10,'University List'!A:A,'University List'!B:B)</f>
        <v>XX</v>
      </c>
      <c r="C1504" t="s">
        <v>296</v>
      </c>
      <c r="D1504" s="2" t="s">
        <v>538</v>
      </c>
      <c r="E1504" s="2" t="s">
        <v>533</v>
      </c>
      <c r="F1504">
        <f>'Age Profile'!R38</f>
        <v>0</v>
      </c>
    </row>
    <row r="1505" spans="1:6" x14ac:dyDescent="0.2">
      <c r="A1505" s="171" t="e">
        <f>Welcome!#REF!</f>
        <v>#REF!</v>
      </c>
      <c r="B1505" s="171" t="str">
        <f>_xlfn.XLOOKUP(Welcome!$E$10,'University List'!A:A,'University List'!B:B)</f>
        <v>XX</v>
      </c>
      <c r="C1505" t="s">
        <v>296</v>
      </c>
      <c r="D1505" s="2" t="s">
        <v>26</v>
      </c>
      <c r="E1505" s="2" t="s">
        <v>533</v>
      </c>
      <c r="F1505">
        <f>'Age Profile'!R40</f>
        <v>0</v>
      </c>
    </row>
    <row r="1506" spans="1:6" x14ac:dyDescent="0.2">
      <c r="A1506" s="171" t="e">
        <f>Welcome!#REF!</f>
        <v>#REF!</v>
      </c>
      <c r="B1506" s="171" t="str">
        <f>_xlfn.XLOOKUP(Welcome!$E$10,'University List'!A:A,'University List'!B:B)</f>
        <v>XX</v>
      </c>
      <c r="C1506" t="s">
        <v>296</v>
      </c>
      <c r="D1506" s="2" t="s">
        <v>28</v>
      </c>
      <c r="E1506" s="2" t="s">
        <v>533</v>
      </c>
      <c r="F1506">
        <f>'Age Profile'!R41</f>
        <v>0</v>
      </c>
    </row>
    <row r="1507" spans="1:6" x14ac:dyDescent="0.2">
      <c r="A1507" s="171" t="e">
        <f>Welcome!#REF!</f>
        <v>#REF!</v>
      </c>
      <c r="B1507" s="171" t="str">
        <f>_xlfn.XLOOKUP(Welcome!$E$10,'University List'!A:A,'University List'!B:B)</f>
        <v>XX</v>
      </c>
      <c r="C1507" t="s">
        <v>296</v>
      </c>
      <c r="D1507" s="2" t="s">
        <v>29</v>
      </c>
      <c r="E1507" s="2" t="s">
        <v>533</v>
      </c>
      <c r="F1507">
        <f>'Age Profile'!R42</f>
        <v>0</v>
      </c>
    </row>
    <row r="1508" spans="1:6" x14ac:dyDescent="0.2">
      <c r="A1508" s="171" t="e">
        <f>Welcome!#REF!</f>
        <v>#REF!</v>
      </c>
      <c r="B1508" s="171" t="str">
        <f>_xlfn.XLOOKUP(Welcome!$E$10,'University List'!A:A,'University List'!B:B)</f>
        <v>XX</v>
      </c>
      <c r="C1508" t="s">
        <v>296</v>
      </c>
      <c r="D1508" s="2" t="s">
        <v>30</v>
      </c>
      <c r="E1508" s="2" t="s">
        <v>533</v>
      </c>
      <c r="F1508">
        <f>'Age Profile'!R43</f>
        <v>0</v>
      </c>
    </row>
    <row r="1509" spans="1:6" x14ac:dyDescent="0.2">
      <c r="A1509" s="171" t="e">
        <f>Welcome!#REF!</f>
        <v>#REF!</v>
      </c>
      <c r="B1509" s="171" t="str">
        <f>_xlfn.XLOOKUP(Welcome!$E$10,'University List'!A:A,'University List'!B:B)</f>
        <v>XX</v>
      </c>
      <c r="C1509" t="s">
        <v>296</v>
      </c>
      <c r="D1509" s="2" t="s">
        <v>31</v>
      </c>
      <c r="E1509" s="2" t="s">
        <v>533</v>
      </c>
      <c r="F1509">
        <f>'Age Profile'!R44</f>
        <v>0</v>
      </c>
    </row>
    <row r="1510" spans="1:6" x14ac:dyDescent="0.2">
      <c r="A1510" s="171" t="e">
        <f>Welcome!#REF!</f>
        <v>#REF!</v>
      </c>
      <c r="B1510" s="171" t="str">
        <f>_xlfn.XLOOKUP(Welcome!$E$10,'University List'!A:A,'University List'!B:B)</f>
        <v>XX</v>
      </c>
      <c r="C1510" t="s">
        <v>296</v>
      </c>
      <c r="D1510" s="2" t="s">
        <v>32</v>
      </c>
      <c r="E1510" s="2" t="s">
        <v>533</v>
      </c>
      <c r="F1510">
        <f>'Age Profile'!R45</f>
        <v>0</v>
      </c>
    </row>
    <row r="1511" spans="1:6" x14ac:dyDescent="0.2">
      <c r="A1511" s="171" t="e">
        <f>Welcome!#REF!</f>
        <v>#REF!</v>
      </c>
      <c r="B1511" s="171" t="str">
        <f>_xlfn.XLOOKUP(Welcome!$E$10,'University List'!A:A,'University List'!B:B)</f>
        <v>XX</v>
      </c>
      <c r="C1511" t="s">
        <v>296</v>
      </c>
      <c r="D1511" s="2" t="s">
        <v>33</v>
      </c>
      <c r="E1511" s="2" t="s">
        <v>533</v>
      </c>
      <c r="F1511">
        <f>'Age Profile'!R46</f>
        <v>0</v>
      </c>
    </row>
    <row r="1512" spans="1:6" x14ac:dyDescent="0.2">
      <c r="A1512" s="171" t="e">
        <f>Welcome!#REF!</f>
        <v>#REF!</v>
      </c>
      <c r="B1512" s="171" t="str">
        <f>_xlfn.XLOOKUP(Welcome!$E$10,'University List'!A:A,'University List'!B:B)</f>
        <v>XX</v>
      </c>
      <c r="C1512" t="s">
        <v>296</v>
      </c>
      <c r="D1512" s="2" t="s">
        <v>34</v>
      </c>
      <c r="E1512" s="2" t="s">
        <v>533</v>
      </c>
      <c r="F1512">
        <f>'Age Profile'!R47</f>
        <v>0</v>
      </c>
    </row>
    <row r="1513" spans="1:6" x14ac:dyDescent="0.2">
      <c r="A1513" s="171" t="e">
        <f>Welcome!#REF!</f>
        <v>#REF!</v>
      </c>
      <c r="B1513" s="171" t="str">
        <f>_xlfn.XLOOKUP(Welcome!$E$10,'University List'!A:A,'University List'!B:B)</f>
        <v>XX</v>
      </c>
      <c r="C1513" t="s">
        <v>296</v>
      </c>
      <c r="D1513" s="2" t="s">
        <v>35</v>
      </c>
      <c r="E1513" s="2" t="s">
        <v>533</v>
      </c>
      <c r="F1513">
        <f>'Age Profile'!R48</f>
        <v>0</v>
      </c>
    </row>
    <row r="1514" spans="1:6" x14ac:dyDescent="0.2">
      <c r="A1514" s="171" t="e">
        <f>Welcome!#REF!</f>
        <v>#REF!</v>
      </c>
      <c r="B1514" s="171" t="str">
        <f>_xlfn.XLOOKUP(Welcome!$E$10,'University List'!A:A,'University List'!B:B)</f>
        <v>XX</v>
      </c>
      <c r="C1514" t="s">
        <v>296</v>
      </c>
      <c r="D1514" s="2" t="s">
        <v>27</v>
      </c>
      <c r="E1514" s="2" t="s">
        <v>533</v>
      </c>
      <c r="F1514">
        <f>'Age Profile'!R49</f>
        <v>0</v>
      </c>
    </row>
    <row r="1515" spans="1:6" x14ac:dyDescent="0.2">
      <c r="A1515" s="171" t="e">
        <f>Welcome!#REF!</f>
        <v>#REF!</v>
      </c>
      <c r="B1515" s="171" t="str">
        <f>_xlfn.XLOOKUP(Welcome!$E$10,'University List'!A:A,'University List'!B:B)</f>
        <v>XX</v>
      </c>
      <c r="C1515" t="s">
        <v>296</v>
      </c>
      <c r="D1515" s="2" t="s">
        <v>37</v>
      </c>
      <c r="E1515" s="2" t="s">
        <v>533</v>
      </c>
      <c r="F1515">
        <f>'Age Profile'!R50</f>
        <v>0</v>
      </c>
    </row>
    <row r="1516" spans="1:6" x14ac:dyDescent="0.2">
      <c r="A1516" s="171" t="e">
        <f>Welcome!#REF!</f>
        <v>#REF!</v>
      </c>
      <c r="B1516" s="171" t="str">
        <f>_xlfn.XLOOKUP(Welcome!$E$10,'University List'!A:A,'University List'!B:B)</f>
        <v>XX</v>
      </c>
      <c r="C1516" t="s">
        <v>296</v>
      </c>
      <c r="D1516" s="2" t="s">
        <v>539</v>
      </c>
      <c r="E1516" s="2" t="s">
        <v>533</v>
      </c>
      <c r="F1516">
        <f>'Age Profile'!R51</f>
        <v>0</v>
      </c>
    </row>
    <row r="1517" spans="1:6" x14ac:dyDescent="0.2">
      <c r="A1517" s="171" t="e">
        <f>Welcome!#REF!</f>
        <v>#REF!</v>
      </c>
      <c r="B1517" s="171" t="str">
        <f>_xlfn.XLOOKUP(Welcome!$E$10,'University List'!A:A,'University List'!B:B)</f>
        <v>XX</v>
      </c>
      <c r="C1517" t="s">
        <v>296</v>
      </c>
      <c r="D1517" s="2" t="s">
        <v>21</v>
      </c>
      <c r="E1517" s="2" t="s">
        <v>533</v>
      </c>
      <c r="F1517">
        <f>'Age Profile'!R53</f>
        <v>0</v>
      </c>
    </row>
    <row r="1518" spans="1:6" x14ac:dyDescent="0.2">
      <c r="A1518" s="171" t="e">
        <f>Welcome!#REF!</f>
        <v>#REF!</v>
      </c>
      <c r="B1518" s="171" t="str">
        <f>_xlfn.XLOOKUP(Welcome!$E$10,'University List'!A:A,'University List'!B:B)</f>
        <v>XX</v>
      </c>
      <c r="C1518" t="s">
        <v>296</v>
      </c>
      <c r="D1518" s="2" t="s">
        <v>22</v>
      </c>
      <c r="E1518" s="2" t="s">
        <v>46</v>
      </c>
      <c r="F1518">
        <f>'Age Profile'!S32</f>
        <v>0</v>
      </c>
    </row>
    <row r="1519" spans="1:6" x14ac:dyDescent="0.2">
      <c r="A1519" s="171" t="e">
        <f>Welcome!#REF!</f>
        <v>#REF!</v>
      </c>
      <c r="B1519" s="171" t="str">
        <f>_xlfn.XLOOKUP(Welcome!$E$10,'University List'!A:A,'University List'!B:B)</f>
        <v>XX</v>
      </c>
      <c r="C1519" t="s">
        <v>296</v>
      </c>
      <c r="D1519" s="2" t="s">
        <v>20</v>
      </c>
      <c r="E1519" s="2" t="s">
        <v>46</v>
      </c>
      <c r="F1519">
        <f>'Age Profile'!S33</f>
        <v>0</v>
      </c>
    </row>
    <row r="1520" spans="1:6" x14ac:dyDescent="0.2">
      <c r="A1520" s="171" t="e">
        <f>Welcome!#REF!</f>
        <v>#REF!</v>
      </c>
      <c r="B1520" s="171" t="str">
        <f>_xlfn.XLOOKUP(Welcome!$E$10,'University List'!A:A,'University List'!B:B)</f>
        <v>XX</v>
      </c>
      <c r="C1520" t="s">
        <v>296</v>
      </c>
      <c r="D1520" s="2" t="s">
        <v>23</v>
      </c>
      <c r="E1520" s="2" t="s">
        <v>46</v>
      </c>
      <c r="F1520">
        <f>'Age Profile'!S34</f>
        <v>0</v>
      </c>
    </row>
    <row r="1521" spans="1:6" x14ac:dyDescent="0.2">
      <c r="A1521" s="171" t="e">
        <f>Welcome!#REF!</f>
        <v>#REF!</v>
      </c>
      <c r="B1521" s="171" t="str">
        <f>_xlfn.XLOOKUP(Welcome!$E$10,'University List'!A:A,'University List'!B:B)</f>
        <v>XX</v>
      </c>
      <c r="C1521" t="s">
        <v>296</v>
      </c>
      <c r="D1521" s="2" t="s">
        <v>24</v>
      </c>
      <c r="E1521" s="2" t="s">
        <v>46</v>
      </c>
      <c r="F1521">
        <f>'Age Profile'!S35</f>
        <v>0</v>
      </c>
    </row>
    <row r="1522" spans="1:6" x14ac:dyDescent="0.2">
      <c r="A1522" s="171" t="e">
        <f>Welcome!#REF!</f>
        <v>#REF!</v>
      </c>
      <c r="B1522" s="171" t="str">
        <f>_xlfn.XLOOKUP(Welcome!$E$10,'University List'!A:A,'University List'!B:B)</f>
        <v>XX</v>
      </c>
      <c r="C1522" t="s">
        <v>296</v>
      </c>
      <c r="D1522" s="2" t="s">
        <v>25</v>
      </c>
      <c r="E1522" s="2" t="s">
        <v>46</v>
      </c>
      <c r="F1522">
        <f>'Age Profile'!S36</f>
        <v>0</v>
      </c>
    </row>
    <row r="1523" spans="1:6" x14ac:dyDescent="0.2">
      <c r="A1523" s="171" t="e">
        <f>Welcome!#REF!</f>
        <v>#REF!</v>
      </c>
      <c r="B1523" s="171" t="str">
        <f>_xlfn.XLOOKUP(Welcome!$E$10,'University List'!A:A,'University List'!B:B)</f>
        <v>XX</v>
      </c>
      <c r="C1523" t="s">
        <v>296</v>
      </c>
      <c r="D1523" s="2" t="s">
        <v>36</v>
      </c>
      <c r="E1523" s="2" t="s">
        <v>46</v>
      </c>
      <c r="F1523">
        <f>'Age Profile'!S37</f>
        <v>0</v>
      </c>
    </row>
    <row r="1524" spans="1:6" x14ac:dyDescent="0.2">
      <c r="A1524" s="171" t="e">
        <f>Welcome!#REF!</f>
        <v>#REF!</v>
      </c>
      <c r="B1524" s="171" t="str">
        <f>_xlfn.XLOOKUP(Welcome!$E$10,'University List'!A:A,'University List'!B:B)</f>
        <v>XX</v>
      </c>
      <c r="C1524" t="s">
        <v>296</v>
      </c>
      <c r="D1524" s="2" t="s">
        <v>538</v>
      </c>
      <c r="E1524" s="2" t="s">
        <v>46</v>
      </c>
      <c r="F1524">
        <f>'Age Profile'!S38</f>
        <v>0</v>
      </c>
    </row>
    <row r="1525" spans="1:6" x14ac:dyDescent="0.2">
      <c r="A1525" s="171" t="e">
        <f>Welcome!#REF!</f>
        <v>#REF!</v>
      </c>
      <c r="B1525" s="171" t="str">
        <f>_xlfn.XLOOKUP(Welcome!$E$10,'University List'!A:A,'University List'!B:B)</f>
        <v>XX</v>
      </c>
      <c r="C1525" t="s">
        <v>296</v>
      </c>
      <c r="D1525" s="2" t="s">
        <v>26</v>
      </c>
      <c r="E1525" s="2" t="s">
        <v>46</v>
      </c>
      <c r="F1525">
        <f>'Age Profile'!S40</f>
        <v>0</v>
      </c>
    </row>
    <row r="1526" spans="1:6" x14ac:dyDescent="0.2">
      <c r="A1526" s="171" t="e">
        <f>Welcome!#REF!</f>
        <v>#REF!</v>
      </c>
      <c r="B1526" s="171" t="str">
        <f>_xlfn.XLOOKUP(Welcome!$E$10,'University List'!A:A,'University List'!B:B)</f>
        <v>XX</v>
      </c>
      <c r="C1526" t="s">
        <v>296</v>
      </c>
      <c r="D1526" s="2" t="s">
        <v>28</v>
      </c>
      <c r="E1526" s="2" t="s">
        <v>46</v>
      </c>
      <c r="F1526">
        <f>'Age Profile'!S41</f>
        <v>0</v>
      </c>
    </row>
    <row r="1527" spans="1:6" x14ac:dyDescent="0.2">
      <c r="A1527" s="171" t="e">
        <f>Welcome!#REF!</f>
        <v>#REF!</v>
      </c>
      <c r="B1527" s="171" t="str">
        <f>_xlfn.XLOOKUP(Welcome!$E$10,'University List'!A:A,'University List'!B:B)</f>
        <v>XX</v>
      </c>
      <c r="C1527" t="s">
        <v>296</v>
      </c>
      <c r="D1527" s="2" t="s">
        <v>29</v>
      </c>
      <c r="E1527" s="2" t="s">
        <v>46</v>
      </c>
      <c r="F1527">
        <f>'Age Profile'!S42</f>
        <v>0</v>
      </c>
    </row>
    <row r="1528" spans="1:6" x14ac:dyDescent="0.2">
      <c r="A1528" s="171" t="e">
        <f>Welcome!#REF!</f>
        <v>#REF!</v>
      </c>
      <c r="B1528" s="171" t="str">
        <f>_xlfn.XLOOKUP(Welcome!$E$10,'University List'!A:A,'University List'!B:B)</f>
        <v>XX</v>
      </c>
      <c r="C1528" t="s">
        <v>296</v>
      </c>
      <c r="D1528" s="2" t="s">
        <v>30</v>
      </c>
      <c r="E1528" s="2" t="s">
        <v>46</v>
      </c>
      <c r="F1528">
        <f>'Age Profile'!S43</f>
        <v>0</v>
      </c>
    </row>
    <row r="1529" spans="1:6" x14ac:dyDescent="0.2">
      <c r="A1529" s="171" t="e">
        <f>Welcome!#REF!</f>
        <v>#REF!</v>
      </c>
      <c r="B1529" s="171" t="str">
        <f>_xlfn.XLOOKUP(Welcome!$E$10,'University List'!A:A,'University List'!B:B)</f>
        <v>XX</v>
      </c>
      <c r="C1529" t="s">
        <v>296</v>
      </c>
      <c r="D1529" s="2" t="s">
        <v>31</v>
      </c>
      <c r="E1529" s="2" t="s">
        <v>46</v>
      </c>
      <c r="F1529">
        <f>'Age Profile'!S44</f>
        <v>0</v>
      </c>
    </row>
    <row r="1530" spans="1:6" x14ac:dyDescent="0.2">
      <c r="A1530" s="171" t="e">
        <f>Welcome!#REF!</f>
        <v>#REF!</v>
      </c>
      <c r="B1530" s="171" t="str">
        <f>_xlfn.XLOOKUP(Welcome!$E$10,'University List'!A:A,'University List'!B:B)</f>
        <v>XX</v>
      </c>
      <c r="C1530" t="s">
        <v>296</v>
      </c>
      <c r="D1530" s="2" t="s">
        <v>32</v>
      </c>
      <c r="E1530" s="2" t="s">
        <v>46</v>
      </c>
      <c r="F1530">
        <f>'Age Profile'!S45</f>
        <v>0</v>
      </c>
    </row>
    <row r="1531" spans="1:6" x14ac:dyDescent="0.2">
      <c r="A1531" s="171" t="e">
        <f>Welcome!#REF!</f>
        <v>#REF!</v>
      </c>
      <c r="B1531" s="171" t="str">
        <f>_xlfn.XLOOKUP(Welcome!$E$10,'University List'!A:A,'University List'!B:B)</f>
        <v>XX</v>
      </c>
      <c r="C1531" t="s">
        <v>296</v>
      </c>
      <c r="D1531" s="2" t="s">
        <v>33</v>
      </c>
      <c r="E1531" s="2" t="s">
        <v>46</v>
      </c>
      <c r="F1531">
        <f>'Age Profile'!S46</f>
        <v>0</v>
      </c>
    </row>
    <row r="1532" spans="1:6" x14ac:dyDescent="0.2">
      <c r="A1532" s="171" t="e">
        <f>Welcome!#REF!</f>
        <v>#REF!</v>
      </c>
      <c r="B1532" s="171" t="str">
        <f>_xlfn.XLOOKUP(Welcome!$E$10,'University List'!A:A,'University List'!B:B)</f>
        <v>XX</v>
      </c>
      <c r="C1532" t="s">
        <v>296</v>
      </c>
      <c r="D1532" s="2" t="s">
        <v>34</v>
      </c>
      <c r="E1532" s="2" t="s">
        <v>46</v>
      </c>
      <c r="F1532">
        <f>'Age Profile'!S47</f>
        <v>0</v>
      </c>
    </row>
    <row r="1533" spans="1:6" x14ac:dyDescent="0.2">
      <c r="A1533" s="171" t="e">
        <f>Welcome!#REF!</f>
        <v>#REF!</v>
      </c>
      <c r="B1533" s="171" t="str">
        <f>_xlfn.XLOOKUP(Welcome!$E$10,'University List'!A:A,'University List'!B:B)</f>
        <v>XX</v>
      </c>
      <c r="C1533" t="s">
        <v>296</v>
      </c>
      <c r="D1533" s="2" t="s">
        <v>35</v>
      </c>
      <c r="E1533" s="2" t="s">
        <v>46</v>
      </c>
      <c r="F1533">
        <f>'Age Profile'!S48</f>
        <v>0</v>
      </c>
    </row>
    <row r="1534" spans="1:6" x14ac:dyDescent="0.2">
      <c r="A1534" s="171" t="e">
        <f>Welcome!#REF!</f>
        <v>#REF!</v>
      </c>
      <c r="B1534" s="171" t="str">
        <f>_xlfn.XLOOKUP(Welcome!$E$10,'University List'!A:A,'University List'!B:B)</f>
        <v>XX</v>
      </c>
      <c r="C1534" t="s">
        <v>296</v>
      </c>
      <c r="D1534" s="2" t="s">
        <v>27</v>
      </c>
      <c r="E1534" s="2" t="s">
        <v>46</v>
      </c>
      <c r="F1534">
        <f>'Age Profile'!S49</f>
        <v>0</v>
      </c>
    </row>
    <row r="1535" spans="1:6" x14ac:dyDescent="0.2">
      <c r="A1535" s="171" t="e">
        <f>Welcome!#REF!</f>
        <v>#REF!</v>
      </c>
      <c r="B1535" s="171" t="str">
        <f>_xlfn.XLOOKUP(Welcome!$E$10,'University List'!A:A,'University List'!B:B)</f>
        <v>XX</v>
      </c>
      <c r="C1535" t="s">
        <v>296</v>
      </c>
      <c r="D1535" s="2" t="s">
        <v>37</v>
      </c>
      <c r="E1535" s="2" t="s">
        <v>46</v>
      </c>
      <c r="F1535">
        <f>'Age Profile'!S50</f>
        <v>0</v>
      </c>
    </row>
    <row r="1536" spans="1:6" x14ac:dyDescent="0.2">
      <c r="A1536" s="171" t="e">
        <f>Welcome!#REF!</f>
        <v>#REF!</v>
      </c>
      <c r="B1536" s="171" t="str">
        <f>_xlfn.XLOOKUP(Welcome!$E$10,'University List'!A:A,'University List'!B:B)</f>
        <v>XX</v>
      </c>
      <c r="C1536" t="s">
        <v>296</v>
      </c>
      <c r="D1536" s="2" t="s">
        <v>539</v>
      </c>
      <c r="E1536" s="2" t="s">
        <v>46</v>
      </c>
      <c r="F1536">
        <f>'Age Profile'!S51</f>
        <v>0</v>
      </c>
    </row>
    <row r="1537" spans="1:6" x14ac:dyDescent="0.2">
      <c r="A1537" s="171" t="e">
        <f>Welcome!#REF!</f>
        <v>#REF!</v>
      </c>
      <c r="B1537" s="171" t="str">
        <f>_xlfn.XLOOKUP(Welcome!$E$10,'University List'!A:A,'University List'!B:B)</f>
        <v>XX</v>
      </c>
      <c r="C1537" t="s">
        <v>296</v>
      </c>
      <c r="D1537" s="2" t="s">
        <v>21</v>
      </c>
      <c r="E1537" s="2" t="s">
        <v>46</v>
      </c>
      <c r="F1537">
        <f>'Age Profile'!S53</f>
        <v>0</v>
      </c>
    </row>
    <row r="1538" spans="1:6" x14ac:dyDescent="0.2">
      <c r="A1538" s="171" t="e">
        <f>Welcome!#REF!</f>
        <v>#REF!</v>
      </c>
      <c r="B1538" s="171" t="str">
        <f>_xlfn.XLOOKUP(Welcome!$E$10,'University List'!A:A,'University List'!B:B)</f>
        <v>XX</v>
      </c>
      <c r="C1538" t="s">
        <v>296</v>
      </c>
      <c r="D1538" s="2" t="s">
        <v>22</v>
      </c>
      <c r="E1538" s="2" t="s">
        <v>141</v>
      </c>
      <c r="F1538">
        <f>SUM('Age Profile'!Q32:S32)</f>
        <v>0</v>
      </c>
    </row>
    <row r="1539" spans="1:6" x14ac:dyDescent="0.2">
      <c r="A1539" s="171" t="e">
        <f>Welcome!#REF!</f>
        <v>#REF!</v>
      </c>
      <c r="B1539" s="171" t="str">
        <f>_xlfn.XLOOKUP(Welcome!$E$10,'University List'!A:A,'University List'!B:B)</f>
        <v>XX</v>
      </c>
      <c r="C1539" t="s">
        <v>296</v>
      </c>
      <c r="D1539" s="2" t="s">
        <v>20</v>
      </c>
      <c r="E1539" s="2" t="s">
        <v>141</v>
      </c>
      <c r="F1539">
        <f>SUM('Age Profile'!Q33:S33)</f>
        <v>0</v>
      </c>
    </row>
    <row r="1540" spans="1:6" x14ac:dyDescent="0.2">
      <c r="A1540" s="171" t="e">
        <f>Welcome!#REF!</f>
        <v>#REF!</v>
      </c>
      <c r="B1540" s="171" t="str">
        <f>_xlfn.XLOOKUP(Welcome!$E$10,'University List'!A:A,'University List'!B:B)</f>
        <v>XX</v>
      </c>
      <c r="C1540" t="s">
        <v>296</v>
      </c>
      <c r="D1540" s="2" t="s">
        <v>23</v>
      </c>
      <c r="E1540" s="2" t="s">
        <v>141</v>
      </c>
      <c r="F1540">
        <f>SUM('Age Profile'!Q34:S34)</f>
        <v>0</v>
      </c>
    </row>
    <row r="1541" spans="1:6" x14ac:dyDescent="0.2">
      <c r="A1541" s="171" t="e">
        <f>Welcome!#REF!</f>
        <v>#REF!</v>
      </c>
      <c r="B1541" s="171" t="str">
        <f>_xlfn.XLOOKUP(Welcome!$E$10,'University List'!A:A,'University List'!B:B)</f>
        <v>XX</v>
      </c>
      <c r="C1541" t="s">
        <v>296</v>
      </c>
      <c r="D1541" s="2" t="s">
        <v>24</v>
      </c>
      <c r="E1541" s="2" t="s">
        <v>141</v>
      </c>
      <c r="F1541">
        <f>SUM('Age Profile'!Q35:S35)</f>
        <v>0</v>
      </c>
    </row>
    <row r="1542" spans="1:6" x14ac:dyDescent="0.2">
      <c r="A1542" s="171" t="e">
        <f>Welcome!#REF!</f>
        <v>#REF!</v>
      </c>
      <c r="B1542" s="171" t="str">
        <f>_xlfn.XLOOKUP(Welcome!$E$10,'University List'!A:A,'University List'!B:B)</f>
        <v>XX</v>
      </c>
      <c r="C1542" t="s">
        <v>296</v>
      </c>
      <c r="D1542" s="2" t="s">
        <v>25</v>
      </c>
      <c r="E1542" s="2" t="s">
        <v>141</v>
      </c>
      <c r="F1542">
        <f>SUM('Age Profile'!Q36:S36)</f>
        <v>0</v>
      </c>
    </row>
    <row r="1543" spans="1:6" x14ac:dyDescent="0.2">
      <c r="A1543" s="171" t="e">
        <f>Welcome!#REF!</f>
        <v>#REF!</v>
      </c>
      <c r="B1543" s="171" t="str">
        <f>_xlfn.XLOOKUP(Welcome!$E$10,'University List'!A:A,'University List'!B:B)</f>
        <v>XX</v>
      </c>
      <c r="C1543" t="s">
        <v>296</v>
      </c>
      <c r="D1543" s="2" t="s">
        <v>36</v>
      </c>
      <c r="E1543" s="2" t="s">
        <v>141</v>
      </c>
      <c r="F1543">
        <f>SUM('Age Profile'!Q37:S37)</f>
        <v>0</v>
      </c>
    </row>
    <row r="1544" spans="1:6" x14ac:dyDescent="0.2">
      <c r="A1544" s="171" t="e">
        <f>Welcome!#REF!</f>
        <v>#REF!</v>
      </c>
      <c r="B1544" s="171" t="str">
        <f>_xlfn.XLOOKUP(Welcome!$E$10,'University List'!A:A,'University List'!B:B)</f>
        <v>XX</v>
      </c>
      <c r="C1544" t="s">
        <v>296</v>
      </c>
      <c r="D1544" s="2" t="s">
        <v>538</v>
      </c>
      <c r="E1544" s="2" t="s">
        <v>141</v>
      </c>
      <c r="F1544">
        <f>SUM('Age Profile'!Q38:S38)</f>
        <v>0</v>
      </c>
    </row>
    <row r="1545" spans="1:6" x14ac:dyDescent="0.2">
      <c r="A1545" s="171" t="e">
        <f>Welcome!#REF!</f>
        <v>#REF!</v>
      </c>
      <c r="B1545" s="171" t="str">
        <f>_xlfn.XLOOKUP(Welcome!$E$10,'University List'!A:A,'University List'!B:B)</f>
        <v>XX</v>
      </c>
      <c r="C1545" t="s">
        <v>296</v>
      </c>
      <c r="D1545" s="2" t="s">
        <v>26</v>
      </c>
      <c r="E1545" s="2" t="s">
        <v>141</v>
      </c>
      <c r="F1545">
        <f>SUM('Age Profile'!Q40:S40)</f>
        <v>0</v>
      </c>
    </row>
    <row r="1546" spans="1:6" x14ac:dyDescent="0.2">
      <c r="A1546" s="171" t="e">
        <f>Welcome!#REF!</f>
        <v>#REF!</v>
      </c>
      <c r="B1546" s="171" t="str">
        <f>_xlfn.XLOOKUP(Welcome!$E$10,'University List'!A:A,'University List'!B:B)</f>
        <v>XX</v>
      </c>
      <c r="C1546" t="s">
        <v>296</v>
      </c>
      <c r="D1546" s="2" t="s">
        <v>28</v>
      </c>
      <c r="E1546" s="2" t="s">
        <v>141</v>
      </c>
      <c r="F1546">
        <f>SUM('Age Profile'!Q41:S41)</f>
        <v>0</v>
      </c>
    </row>
    <row r="1547" spans="1:6" x14ac:dyDescent="0.2">
      <c r="A1547" s="171" t="e">
        <f>Welcome!#REF!</f>
        <v>#REF!</v>
      </c>
      <c r="B1547" s="171" t="str">
        <f>_xlfn.XLOOKUP(Welcome!$E$10,'University List'!A:A,'University List'!B:B)</f>
        <v>XX</v>
      </c>
      <c r="C1547" t="s">
        <v>296</v>
      </c>
      <c r="D1547" s="2" t="s">
        <v>29</v>
      </c>
      <c r="E1547" s="2" t="s">
        <v>141</v>
      </c>
      <c r="F1547">
        <f>SUM('Age Profile'!Q42:S42)</f>
        <v>0</v>
      </c>
    </row>
    <row r="1548" spans="1:6" x14ac:dyDescent="0.2">
      <c r="A1548" s="171" t="e">
        <f>Welcome!#REF!</f>
        <v>#REF!</v>
      </c>
      <c r="B1548" s="171" t="str">
        <f>_xlfn.XLOOKUP(Welcome!$E$10,'University List'!A:A,'University List'!B:B)</f>
        <v>XX</v>
      </c>
      <c r="C1548" t="s">
        <v>296</v>
      </c>
      <c r="D1548" s="2" t="s">
        <v>30</v>
      </c>
      <c r="E1548" s="2" t="s">
        <v>141</v>
      </c>
      <c r="F1548">
        <f>SUM('Age Profile'!Q43:S43)</f>
        <v>0</v>
      </c>
    </row>
    <row r="1549" spans="1:6" x14ac:dyDescent="0.2">
      <c r="A1549" s="171" t="e">
        <f>Welcome!#REF!</f>
        <v>#REF!</v>
      </c>
      <c r="B1549" s="171" t="str">
        <f>_xlfn.XLOOKUP(Welcome!$E$10,'University List'!A:A,'University List'!B:B)</f>
        <v>XX</v>
      </c>
      <c r="C1549" t="s">
        <v>296</v>
      </c>
      <c r="D1549" s="2" t="s">
        <v>31</v>
      </c>
      <c r="E1549" s="2" t="s">
        <v>141</v>
      </c>
      <c r="F1549">
        <f>SUM('Age Profile'!Q44:S44)</f>
        <v>0</v>
      </c>
    </row>
    <row r="1550" spans="1:6" x14ac:dyDescent="0.2">
      <c r="A1550" s="171" t="e">
        <f>Welcome!#REF!</f>
        <v>#REF!</v>
      </c>
      <c r="B1550" s="171" t="str">
        <f>_xlfn.XLOOKUP(Welcome!$E$10,'University List'!A:A,'University List'!B:B)</f>
        <v>XX</v>
      </c>
      <c r="C1550" t="s">
        <v>296</v>
      </c>
      <c r="D1550" s="2" t="s">
        <v>32</v>
      </c>
      <c r="E1550" s="2" t="s">
        <v>141</v>
      </c>
      <c r="F1550">
        <f>SUM('Age Profile'!Q45:S45)</f>
        <v>0</v>
      </c>
    </row>
    <row r="1551" spans="1:6" x14ac:dyDescent="0.2">
      <c r="A1551" s="171" t="e">
        <f>Welcome!#REF!</f>
        <v>#REF!</v>
      </c>
      <c r="B1551" s="171" t="str">
        <f>_xlfn.XLOOKUP(Welcome!$E$10,'University List'!A:A,'University List'!B:B)</f>
        <v>XX</v>
      </c>
      <c r="C1551" t="s">
        <v>296</v>
      </c>
      <c r="D1551" s="2" t="s">
        <v>33</v>
      </c>
      <c r="E1551" s="2" t="s">
        <v>141</v>
      </c>
      <c r="F1551">
        <f>SUM('Age Profile'!Q46:S46)</f>
        <v>0</v>
      </c>
    </row>
    <row r="1552" spans="1:6" x14ac:dyDescent="0.2">
      <c r="A1552" s="171" t="e">
        <f>Welcome!#REF!</f>
        <v>#REF!</v>
      </c>
      <c r="B1552" s="171" t="str">
        <f>_xlfn.XLOOKUP(Welcome!$E$10,'University List'!A:A,'University List'!B:B)</f>
        <v>XX</v>
      </c>
      <c r="C1552" t="s">
        <v>296</v>
      </c>
      <c r="D1552" s="2" t="s">
        <v>34</v>
      </c>
      <c r="E1552" s="2" t="s">
        <v>141</v>
      </c>
      <c r="F1552">
        <f>SUM('Age Profile'!Q47:S47)</f>
        <v>0</v>
      </c>
    </row>
    <row r="1553" spans="1:6" x14ac:dyDescent="0.2">
      <c r="A1553" s="171" t="e">
        <f>Welcome!#REF!</f>
        <v>#REF!</v>
      </c>
      <c r="B1553" s="171" t="str">
        <f>_xlfn.XLOOKUP(Welcome!$E$10,'University List'!A:A,'University List'!B:B)</f>
        <v>XX</v>
      </c>
      <c r="C1553" t="s">
        <v>296</v>
      </c>
      <c r="D1553" s="2" t="s">
        <v>35</v>
      </c>
      <c r="E1553" s="2" t="s">
        <v>141</v>
      </c>
      <c r="F1553">
        <f>SUM('Age Profile'!Q48:S48)</f>
        <v>0</v>
      </c>
    </row>
    <row r="1554" spans="1:6" x14ac:dyDescent="0.2">
      <c r="A1554" s="171" t="e">
        <f>Welcome!#REF!</f>
        <v>#REF!</v>
      </c>
      <c r="B1554" s="171" t="str">
        <f>_xlfn.XLOOKUP(Welcome!$E$10,'University List'!A:A,'University List'!B:B)</f>
        <v>XX</v>
      </c>
      <c r="C1554" t="s">
        <v>296</v>
      </c>
      <c r="D1554" s="2" t="s">
        <v>27</v>
      </c>
      <c r="E1554" s="2" t="s">
        <v>141</v>
      </c>
      <c r="F1554">
        <f>SUM('Age Profile'!Q49:S49)</f>
        <v>0</v>
      </c>
    </row>
    <row r="1555" spans="1:6" x14ac:dyDescent="0.2">
      <c r="A1555" s="171" t="e">
        <f>Welcome!#REF!</f>
        <v>#REF!</v>
      </c>
      <c r="B1555" s="171" t="str">
        <f>_xlfn.XLOOKUP(Welcome!$E$10,'University List'!A:A,'University List'!B:B)</f>
        <v>XX</v>
      </c>
      <c r="C1555" t="s">
        <v>296</v>
      </c>
      <c r="D1555" s="2" t="s">
        <v>37</v>
      </c>
      <c r="E1555" s="2" t="s">
        <v>141</v>
      </c>
      <c r="F1555">
        <f>SUM('Age Profile'!Q50:S50)</f>
        <v>0</v>
      </c>
    </row>
    <row r="1556" spans="1:6" x14ac:dyDescent="0.2">
      <c r="A1556" s="171" t="e">
        <f>Welcome!#REF!</f>
        <v>#REF!</v>
      </c>
      <c r="B1556" s="171" t="str">
        <f>_xlfn.XLOOKUP(Welcome!$E$10,'University List'!A:A,'University List'!B:B)</f>
        <v>XX</v>
      </c>
      <c r="C1556" t="s">
        <v>296</v>
      </c>
      <c r="D1556" s="2" t="s">
        <v>539</v>
      </c>
      <c r="E1556" s="2" t="s">
        <v>141</v>
      </c>
      <c r="F1556">
        <f>SUM('Age Profile'!Q51:S51)</f>
        <v>0</v>
      </c>
    </row>
    <row r="1557" spans="1:6" x14ac:dyDescent="0.2">
      <c r="A1557" s="171" t="e">
        <f>Welcome!#REF!</f>
        <v>#REF!</v>
      </c>
      <c r="B1557" s="171" t="str">
        <f>_xlfn.XLOOKUP(Welcome!$E$10,'University List'!A:A,'University List'!B:B)</f>
        <v>XX</v>
      </c>
      <c r="C1557" t="s">
        <v>296</v>
      </c>
      <c r="D1557" s="2" t="s">
        <v>21</v>
      </c>
      <c r="E1557" s="2" t="s">
        <v>141</v>
      </c>
      <c r="F1557">
        <f>SUM('Age Profile'!Q53:S53)</f>
        <v>0</v>
      </c>
    </row>
    <row r="1558" spans="1:6" x14ac:dyDescent="0.2">
      <c r="A1558" s="171" t="e">
        <f>Welcome!#REF!</f>
        <v>#REF!</v>
      </c>
      <c r="B1558" s="171" t="str">
        <f>_xlfn.XLOOKUP(Welcome!$E$10,'University List'!A:A,'University List'!B:B)</f>
        <v>XX</v>
      </c>
      <c r="C1558" t="s">
        <v>297</v>
      </c>
      <c r="D1558" s="2" t="s">
        <v>22</v>
      </c>
      <c r="E1558" s="2" t="s">
        <v>532</v>
      </c>
      <c r="F1558">
        <f>'Age Profile'!B57</f>
        <v>0</v>
      </c>
    </row>
    <row r="1559" spans="1:6" x14ac:dyDescent="0.2">
      <c r="A1559" s="171" t="e">
        <f>Welcome!#REF!</f>
        <v>#REF!</v>
      </c>
      <c r="B1559" s="171" t="str">
        <f>_xlfn.XLOOKUP(Welcome!$E$10,'University List'!A:A,'University List'!B:B)</f>
        <v>XX</v>
      </c>
      <c r="C1559" t="s">
        <v>297</v>
      </c>
      <c r="D1559" s="2" t="s">
        <v>20</v>
      </c>
      <c r="E1559" s="2" t="s">
        <v>532</v>
      </c>
      <c r="F1559">
        <f>'Age Profile'!B58</f>
        <v>0</v>
      </c>
    </row>
    <row r="1560" spans="1:6" x14ac:dyDescent="0.2">
      <c r="A1560" s="171" t="e">
        <f>Welcome!#REF!</f>
        <v>#REF!</v>
      </c>
      <c r="B1560" s="171" t="str">
        <f>_xlfn.XLOOKUP(Welcome!$E$10,'University List'!A:A,'University List'!B:B)</f>
        <v>XX</v>
      </c>
      <c r="C1560" t="s">
        <v>297</v>
      </c>
      <c r="D1560" s="2" t="s">
        <v>23</v>
      </c>
      <c r="E1560" s="2" t="s">
        <v>532</v>
      </c>
      <c r="F1560">
        <f>'Age Profile'!B59</f>
        <v>0</v>
      </c>
    </row>
    <row r="1561" spans="1:6" x14ac:dyDescent="0.2">
      <c r="A1561" s="171" t="e">
        <f>Welcome!#REF!</f>
        <v>#REF!</v>
      </c>
      <c r="B1561" s="171" t="str">
        <f>_xlfn.XLOOKUP(Welcome!$E$10,'University List'!A:A,'University List'!B:B)</f>
        <v>XX</v>
      </c>
      <c r="C1561" t="s">
        <v>297</v>
      </c>
      <c r="D1561" s="2" t="s">
        <v>24</v>
      </c>
      <c r="E1561" s="2" t="s">
        <v>532</v>
      </c>
      <c r="F1561">
        <f>'Age Profile'!B60</f>
        <v>0</v>
      </c>
    </row>
    <row r="1562" spans="1:6" x14ac:dyDescent="0.2">
      <c r="A1562" s="171" t="e">
        <f>Welcome!#REF!</f>
        <v>#REF!</v>
      </c>
      <c r="B1562" s="171" t="str">
        <f>_xlfn.XLOOKUP(Welcome!$E$10,'University List'!A:A,'University List'!B:B)</f>
        <v>XX</v>
      </c>
      <c r="C1562" t="s">
        <v>297</v>
      </c>
      <c r="D1562" s="2" t="s">
        <v>25</v>
      </c>
      <c r="E1562" s="2" t="s">
        <v>532</v>
      </c>
      <c r="F1562">
        <f>'Age Profile'!B61</f>
        <v>0</v>
      </c>
    </row>
    <row r="1563" spans="1:6" x14ac:dyDescent="0.2">
      <c r="A1563" s="171" t="e">
        <f>Welcome!#REF!</f>
        <v>#REF!</v>
      </c>
      <c r="B1563" s="171" t="str">
        <f>_xlfn.XLOOKUP(Welcome!$E$10,'University List'!A:A,'University List'!B:B)</f>
        <v>XX</v>
      </c>
      <c r="C1563" t="s">
        <v>297</v>
      </c>
      <c r="D1563" s="2" t="s">
        <v>36</v>
      </c>
      <c r="E1563" s="2" t="s">
        <v>532</v>
      </c>
      <c r="F1563">
        <f>'Age Profile'!B62</f>
        <v>0</v>
      </c>
    </row>
    <row r="1564" spans="1:6" x14ac:dyDescent="0.2">
      <c r="A1564" s="171" t="e">
        <f>Welcome!#REF!</f>
        <v>#REF!</v>
      </c>
      <c r="B1564" s="171" t="str">
        <f>_xlfn.XLOOKUP(Welcome!$E$10,'University List'!A:A,'University List'!B:B)</f>
        <v>XX</v>
      </c>
      <c r="C1564" t="s">
        <v>297</v>
      </c>
      <c r="D1564" s="2" t="s">
        <v>538</v>
      </c>
      <c r="E1564" s="2" t="s">
        <v>532</v>
      </c>
      <c r="F1564">
        <f>'Age Profile'!B63</f>
        <v>0</v>
      </c>
    </row>
    <row r="1565" spans="1:6" x14ac:dyDescent="0.2">
      <c r="A1565" s="171" t="e">
        <f>Welcome!#REF!</f>
        <v>#REF!</v>
      </c>
      <c r="B1565" s="171" t="str">
        <f>_xlfn.XLOOKUP(Welcome!$E$10,'University List'!A:A,'University List'!B:B)</f>
        <v>XX</v>
      </c>
      <c r="C1565" t="s">
        <v>297</v>
      </c>
      <c r="D1565" s="2" t="s">
        <v>26</v>
      </c>
      <c r="E1565" s="2" t="s">
        <v>532</v>
      </c>
      <c r="F1565">
        <f>'Age Profile'!B65</f>
        <v>0</v>
      </c>
    </row>
    <row r="1566" spans="1:6" x14ac:dyDescent="0.2">
      <c r="A1566" s="171" t="e">
        <f>Welcome!#REF!</f>
        <v>#REF!</v>
      </c>
      <c r="B1566" s="171" t="str">
        <f>_xlfn.XLOOKUP(Welcome!$E$10,'University List'!A:A,'University List'!B:B)</f>
        <v>XX</v>
      </c>
      <c r="C1566" t="s">
        <v>297</v>
      </c>
      <c r="D1566" s="2" t="s">
        <v>28</v>
      </c>
      <c r="E1566" s="2" t="s">
        <v>532</v>
      </c>
      <c r="F1566">
        <f>'Age Profile'!B66</f>
        <v>0</v>
      </c>
    </row>
    <row r="1567" spans="1:6" x14ac:dyDescent="0.2">
      <c r="A1567" s="171" t="e">
        <f>Welcome!#REF!</f>
        <v>#REF!</v>
      </c>
      <c r="B1567" s="171" t="str">
        <f>_xlfn.XLOOKUP(Welcome!$E$10,'University List'!A:A,'University List'!B:B)</f>
        <v>XX</v>
      </c>
      <c r="C1567" t="s">
        <v>297</v>
      </c>
      <c r="D1567" s="2" t="s">
        <v>29</v>
      </c>
      <c r="E1567" s="2" t="s">
        <v>532</v>
      </c>
      <c r="F1567">
        <f>'Age Profile'!B67</f>
        <v>0</v>
      </c>
    </row>
    <row r="1568" spans="1:6" x14ac:dyDescent="0.2">
      <c r="A1568" s="171" t="e">
        <f>Welcome!#REF!</f>
        <v>#REF!</v>
      </c>
      <c r="B1568" s="171" t="str">
        <f>_xlfn.XLOOKUP(Welcome!$E$10,'University List'!A:A,'University List'!B:B)</f>
        <v>XX</v>
      </c>
      <c r="C1568" t="s">
        <v>297</v>
      </c>
      <c r="D1568" s="2" t="s">
        <v>30</v>
      </c>
      <c r="E1568" s="2" t="s">
        <v>532</v>
      </c>
      <c r="F1568">
        <f>'Age Profile'!B68</f>
        <v>0</v>
      </c>
    </row>
    <row r="1569" spans="1:6" x14ac:dyDescent="0.2">
      <c r="A1569" s="171" t="e">
        <f>Welcome!#REF!</f>
        <v>#REF!</v>
      </c>
      <c r="B1569" s="171" t="str">
        <f>_xlfn.XLOOKUP(Welcome!$E$10,'University List'!A:A,'University List'!B:B)</f>
        <v>XX</v>
      </c>
      <c r="C1569" t="s">
        <v>297</v>
      </c>
      <c r="D1569" s="2" t="s">
        <v>31</v>
      </c>
      <c r="E1569" s="2" t="s">
        <v>532</v>
      </c>
      <c r="F1569">
        <f>'Age Profile'!B69</f>
        <v>0</v>
      </c>
    </row>
    <row r="1570" spans="1:6" x14ac:dyDescent="0.2">
      <c r="A1570" s="171" t="e">
        <f>Welcome!#REF!</f>
        <v>#REF!</v>
      </c>
      <c r="B1570" s="171" t="str">
        <f>_xlfn.XLOOKUP(Welcome!$E$10,'University List'!A:A,'University List'!B:B)</f>
        <v>XX</v>
      </c>
      <c r="C1570" t="s">
        <v>297</v>
      </c>
      <c r="D1570" s="2" t="s">
        <v>32</v>
      </c>
      <c r="E1570" s="2" t="s">
        <v>532</v>
      </c>
      <c r="F1570">
        <f>'Age Profile'!B70</f>
        <v>0</v>
      </c>
    </row>
    <row r="1571" spans="1:6" x14ac:dyDescent="0.2">
      <c r="A1571" s="171" t="e">
        <f>Welcome!#REF!</f>
        <v>#REF!</v>
      </c>
      <c r="B1571" s="171" t="str">
        <f>_xlfn.XLOOKUP(Welcome!$E$10,'University List'!A:A,'University List'!B:B)</f>
        <v>XX</v>
      </c>
      <c r="C1571" t="s">
        <v>297</v>
      </c>
      <c r="D1571" s="2" t="s">
        <v>33</v>
      </c>
      <c r="E1571" s="2" t="s">
        <v>532</v>
      </c>
      <c r="F1571">
        <f>'Age Profile'!B71</f>
        <v>0</v>
      </c>
    </row>
    <row r="1572" spans="1:6" x14ac:dyDescent="0.2">
      <c r="A1572" s="171" t="e">
        <f>Welcome!#REF!</f>
        <v>#REF!</v>
      </c>
      <c r="B1572" s="171" t="str">
        <f>_xlfn.XLOOKUP(Welcome!$E$10,'University List'!A:A,'University List'!B:B)</f>
        <v>XX</v>
      </c>
      <c r="C1572" t="s">
        <v>297</v>
      </c>
      <c r="D1572" s="2" t="s">
        <v>34</v>
      </c>
      <c r="E1572" s="2" t="s">
        <v>532</v>
      </c>
      <c r="F1572">
        <f>'Age Profile'!B72</f>
        <v>0</v>
      </c>
    </row>
    <row r="1573" spans="1:6" x14ac:dyDescent="0.2">
      <c r="A1573" s="171" t="e">
        <f>Welcome!#REF!</f>
        <v>#REF!</v>
      </c>
      <c r="B1573" s="171" t="str">
        <f>_xlfn.XLOOKUP(Welcome!$E$10,'University List'!A:A,'University List'!B:B)</f>
        <v>XX</v>
      </c>
      <c r="C1573" t="s">
        <v>297</v>
      </c>
      <c r="D1573" s="2" t="s">
        <v>35</v>
      </c>
      <c r="E1573" s="2" t="s">
        <v>532</v>
      </c>
      <c r="F1573">
        <f>'Age Profile'!B73</f>
        <v>0</v>
      </c>
    </row>
    <row r="1574" spans="1:6" x14ac:dyDescent="0.2">
      <c r="A1574" s="171" t="e">
        <f>Welcome!#REF!</f>
        <v>#REF!</v>
      </c>
      <c r="B1574" s="171" t="str">
        <f>_xlfn.XLOOKUP(Welcome!$E$10,'University List'!A:A,'University List'!B:B)</f>
        <v>XX</v>
      </c>
      <c r="C1574" t="s">
        <v>297</v>
      </c>
      <c r="D1574" s="2" t="s">
        <v>27</v>
      </c>
      <c r="E1574" s="2" t="s">
        <v>532</v>
      </c>
      <c r="F1574">
        <f>'Age Profile'!B74</f>
        <v>0</v>
      </c>
    </row>
    <row r="1575" spans="1:6" x14ac:dyDescent="0.2">
      <c r="A1575" s="171" t="e">
        <f>Welcome!#REF!</f>
        <v>#REF!</v>
      </c>
      <c r="B1575" s="171" t="str">
        <f>_xlfn.XLOOKUP(Welcome!$E$10,'University List'!A:A,'University List'!B:B)</f>
        <v>XX</v>
      </c>
      <c r="C1575" t="s">
        <v>297</v>
      </c>
      <c r="D1575" s="2" t="s">
        <v>37</v>
      </c>
      <c r="E1575" s="2" t="s">
        <v>532</v>
      </c>
      <c r="F1575">
        <f>'Age Profile'!B75</f>
        <v>0</v>
      </c>
    </row>
    <row r="1576" spans="1:6" x14ac:dyDescent="0.2">
      <c r="A1576" s="171" t="e">
        <f>Welcome!#REF!</f>
        <v>#REF!</v>
      </c>
      <c r="B1576" s="171" t="str">
        <f>_xlfn.XLOOKUP(Welcome!$E$10,'University List'!A:A,'University List'!B:B)</f>
        <v>XX</v>
      </c>
      <c r="C1576" t="s">
        <v>297</v>
      </c>
      <c r="D1576" s="2" t="s">
        <v>539</v>
      </c>
      <c r="E1576" s="2" t="s">
        <v>532</v>
      </c>
      <c r="F1576">
        <f>'Age Profile'!B76</f>
        <v>0</v>
      </c>
    </row>
    <row r="1577" spans="1:6" x14ac:dyDescent="0.2">
      <c r="A1577" s="171" t="e">
        <f>Welcome!#REF!</f>
        <v>#REF!</v>
      </c>
      <c r="B1577" s="171" t="str">
        <f>_xlfn.XLOOKUP(Welcome!$E$10,'University List'!A:A,'University List'!B:B)</f>
        <v>XX</v>
      </c>
      <c r="C1577" t="s">
        <v>297</v>
      </c>
      <c r="D1577" s="2" t="s">
        <v>21</v>
      </c>
      <c r="E1577" s="2" t="s">
        <v>532</v>
      </c>
      <c r="F1577">
        <f>'Age Profile'!B78</f>
        <v>0</v>
      </c>
    </row>
    <row r="1578" spans="1:6" x14ac:dyDescent="0.2">
      <c r="A1578" s="171" t="e">
        <f>Welcome!#REF!</f>
        <v>#REF!</v>
      </c>
      <c r="B1578" s="171" t="str">
        <f>_xlfn.XLOOKUP(Welcome!$E$10,'University List'!A:A,'University List'!B:B)</f>
        <v>XX</v>
      </c>
      <c r="C1578" t="s">
        <v>297</v>
      </c>
      <c r="D1578" s="2" t="s">
        <v>22</v>
      </c>
      <c r="E1578" s="2" t="s">
        <v>533</v>
      </c>
      <c r="F1578">
        <f>'Age Profile'!C57</f>
        <v>0</v>
      </c>
    </row>
    <row r="1579" spans="1:6" x14ac:dyDescent="0.2">
      <c r="A1579" s="171" t="e">
        <f>Welcome!#REF!</f>
        <v>#REF!</v>
      </c>
      <c r="B1579" s="171" t="str">
        <f>_xlfn.XLOOKUP(Welcome!$E$10,'University List'!A:A,'University List'!B:B)</f>
        <v>XX</v>
      </c>
      <c r="C1579" t="s">
        <v>297</v>
      </c>
      <c r="D1579" s="2" t="s">
        <v>20</v>
      </c>
      <c r="E1579" s="2" t="s">
        <v>533</v>
      </c>
      <c r="F1579">
        <f>'Age Profile'!C58</f>
        <v>0</v>
      </c>
    </row>
    <row r="1580" spans="1:6" x14ac:dyDescent="0.2">
      <c r="A1580" s="171" t="e">
        <f>Welcome!#REF!</f>
        <v>#REF!</v>
      </c>
      <c r="B1580" s="171" t="str">
        <f>_xlfn.XLOOKUP(Welcome!$E$10,'University List'!A:A,'University List'!B:B)</f>
        <v>XX</v>
      </c>
      <c r="C1580" t="s">
        <v>297</v>
      </c>
      <c r="D1580" s="2" t="s">
        <v>23</v>
      </c>
      <c r="E1580" s="2" t="s">
        <v>533</v>
      </c>
      <c r="F1580">
        <f>'Age Profile'!C59</f>
        <v>0</v>
      </c>
    </row>
    <row r="1581" spans="1:6" x14ac:dyDescent="0.2">
      <c r="A1581" s="171" t="e">
        <f>Welcome!#REF!</f>
        <v>#REF!</v>
      </c>
      <c r="B1581" s="171" t="str">
        <f>_xlfn.XLOOKUP(Welcome!$E$10,'University List'!A:A,'University List'!B:B)</f>
        <v>XX</v>
      </c>
      <c r="C1581" t="s">
        <v>297</v>
      </c>
      <c r="D1581" s="2" t="s">
        <v>24</v>
      </c>
      <c r="E1581" s="2" t="s">
        <v>533</v>
      </c>
      <c r="F1581">
        <f>'Age Profile'!C60</f>
        <v>0</v>
      </c>
    </row>
    <row r="1582" spans="1:6" x14ac:dyDescent="0.2">
      <c r="A1582" s="171" t="e">
        <f>Welcome!#REF!</f>
        <v>#REF!</v>
      </c>
      <c r="B1582" s="171" t="str">
        <f>_xlfn.XLOOKUP(Welcome!$E$10,'University List'!A:A,'University List'!B:B)</f>
        <v>XX</v>
      </c>
      <c r="C1582" t="s">
        <v>297</v>
      </c>
      <c r="D1582" s="2" t="s">
        <v>25</v>
      </c>
      <c r="E1582" s="2" t="s">
        <v>533</v>
      </c>
      <c r="F1582">
        <f>'Age Profile'!C61</f>
        <v>0</v>
      </c>
    </row>
    <row r="1583" spans="1:6" x14ac:dyDescent="0.2">
      <c r="A1583" s="171" t="e">
        <f>Welcome!#REF!</f>
        <v>#REF!</v>
      </c>
      <c r="B1583" s="171" t="str">
        <f>_xlfn.XLOOKUP(Welcome!$E$10,'University List'!A:A,'University List'!B:B)</f>
        <v>XX</v>
      </c>
      <c r="C1583" t="s">
        <v>297</v>
      </c>
      <c r="D1583" s="2" t="s">
        <v>36</v>
      </c>
      <c r="E1583" s="2" t="s">
        <v>533</v>
      </c>
      <c r="F1583">
        <f>'Age Profile'!C62</f>
        <v>0</v>
      </c>
    </row>
    <row r="1584" spans="1:6" x14ac:dyDescent="0.2">
      <c r="A1584" s="171" t="e">
        <f>Welcome!#REF!</f>
        <v>#REF!</v>
      </c>
      <c r="B1584" s="171" t="str">
        <f>_xlfn.XLOOKUP(Welcome!$E$10,'University List'!A:A,'University List'!B:B)</f>
        <v>XX</v>
      </c>
      <c r="C1584" t="s">
        <v>297</v>
      </c>
      <c r="D1584" s="2" t="s">
        <v>538</v>
      </c>
      <c r="E1584" s="2" t="s">
        <v>533</v>
      </c>
      <c r="F1584">
        <f>'Age Profile'!C63</f>
        <v>0</v>
      </c>
    </row>
    <row r="1585" spans="1:6" x14ac:dyDescent="0.2">
      <c r="A1585" s="171" t="e">
        <f>Welcome!#REF!</f>
        <v>#REF!</v>
      </c>
      <c r="B1585" s="171" t="str">
        <f>_xlfn.XLOOKUP(Welcome!$E$10,'University List'!A:A,'University List'!B:B)</f>
        <v>XX</v>
      </c>
      <c r="C1585" t="s">
        <v>297</v>
      </c>
      <c r="D1585" s="2" t="s">
        <v>26</v>
      </c>
      <c r="E1585" s="2" t="s">
        <v>533</v>
      </c>
      <c r="F1585">
        <f>'Age Profile'!C65</f>
        <v>0</v>
      </c>
    </row>
    <row r="1586" spans="1:6" x14ac:dyDescent="0.2">
      <c r="A1586" s="171" t="e">
        <f>Welcome!#REF!</f>
        <v>#REF!</v>
      </c>
      <c r="B1586" s="171" t="str">
        <f>_xlfn.XLOOKUP(Welcome!$E$10,'University List'!A:A,'University List'!B:B)</f>
        <v>XX</v>
      </c>
      <c r="C1586" t="s">
        <v>297</v>
      </c>
      <c r="D1586" s="2" t="s">
        <v>28</v>
      </c>
      <c r="E1586" s="2" t="s">
        <v>533</v>
      </c>
      <c r="F1586">
        <f>'Age Profile'!C66</f>
        <v>0</v>
      </c>
    </row>
    <row r="1587" spans="1:6" x14ac:dyDescent="0.2">
      <c r="A1587" s="171" t="e">
        <f>Welcome!#REF!</f>
        <v>#REF!</v>
      </c>
      <c r="B1587" s="171" t="str">
        <f>_xlfn.XLOOKUP(Welcome!$E$10,'University List'!A:A,'University List'!B:B)</f>
        <v>XX</v>
      </c>
      <c r="C1587" t="s">
        <v>297</v>
      </c>
      <c r="D1587" s="2" t="s">
        <v>29</v>
      </c>
      <c r="E1587" s="2" t="s">
        <v>533</v>
      </c>
      <c r="F1587">
        <f>'Age Profile'!C67</f>
        <v>0</v>
      </c>
    </row>
    <row r="1588" spans="1:6" x14ac:dyDescent="0.2">
      <c r="A1588" s="171" t="e">
        <f>Welcome!#REF!</f>
        <v>#REF!</v>
      </c>
      <c r="B1588" s="171" t="str">
        <f>_xlfn.XLOOKUP(Welcome!$E$10,'University List'!A:A,'University List'!B:B)</f>
        <v>XX</v>
      </c>
      <c r="C1588" t="s">
        <v>297</v>
      </c>
      <c r="D1588" s="2" t="s">
        <v>30</v>
      </c>
      <c r="E1588" s="2" t="s">
        <v>533</v>
      </c>
      <c r="F1588">
        <f>'Age Profile'!C68</f>
        <v>0</v>
      </c>
    </row>
    <row r="1589" spans="1:6" x14ac:dyDescent="0.2">
      <c r="A1589" s="171" t="e">
        <f>Welcome!#REF!</f>
        <v>#REF!</v>
      </c>
      <c r="B1589" s="171" t="str">
        <f>_xlfn.XLOOKUP(Welcome!$E$10,'University List'!A:A,'University List'!B:B)</f>
        <v>XX</v>
      </c>
      <c r="C1589" t="s">
        <v>297</v>
      </c>
      <c r="D1589" s="2" t="s">
        <v>31</v>
      </c>
      <c r="E1589" s="2" t="s">
        <v>533</v>
      </c>
      <c r="F1589">
        <f>'Age Profile'!C69</f>
        <v>0</v>
      </c>
    </row>
    <row r="1590" spans="1:6" x14ac:dyDescent="0.2">
      <c r="A1590" s="171" t="e">
        <f>Welcome!#REF!</f>
        <v>#REF!</v>
      </c>
      <c r="B1590" s="171" t="str">
        <f>_xlfn.XLOOKUP(Welcome!$E$10,'University List'!A:A,'University List'!B:B)</f>
        <v>XX</v>
      </c>
      <c r="C1590" t="s">
        <v>297</v>
      </c>
      <c r="D1590" s="2" t="s">
        <v>32</v>
      </c>
      <c r="E1590" s="2" t="s">
        <v>533</v>
      </c>
      <c r="F1590">
        <f>'Age Profile'!C70</f>
        <v>0</v>
      </c>
    </row>
    <row r="1591" spans="1:6" x14ac:dyDescent="0.2">
      <c r="A1591" s="171" t="e">
        <f>Welcome!#REF!</f>
        <v>#REF!</v>
      </c>
      <c r="B1591" s="171" t="str">
        <f>_xlfn.XLOOKUP(Welcome!$E$10,'University List'!A:A,'University List'!B:B)</f>
        <v>XX</v>
      </c>
      <c r="C1591" t="s">
        <v>297</v>
      </c>
      <c r="D1591" s="2" t="s">
        <v>33</v>
      </c>
      <c r="E1591" s="2" t="s">
        <v>533</v>
      </c>
      <c r="F1591">
        <f>'Age Profile'!C71</f>
        <v>0</v>
      </c>
    </row>
    <row r="1592" spans="1:6" x14ac:dyDescent="0.2">
      <c r="A1592" s="171" t="e">
        <f>Welcome!#REF!</f>
        <v>#REF!</v>
      </c>
      <c r="B1592" s="171" t="str">
        <f>_xlfn.XLOOKUP(Welcome!$E$10,'University List'!A:A,'University List'!B:B)</f>
        <v>XX</v>
      </c>
      <c r="C1592" t="s">
        <v>297</v>
      </c>
      <c r="D1592" s="2" t="s">
        <v>34</v>
      </c>
      <c r="E1592" s="2" t="s">
        <v>533</v>
      </c>
      <c r="F1592">
        <f>'Age Profile'!C72</f>
        <v>0</v>
      </c>
    </row>
    <row r="1593" spans="1:6" x14ac:dyDescent="0.2">
      <c r="A1593" s="171" t="e">
        <f>Welcome!#REF!</f>
        <v>#REF!</v>
      </c>
      <c r="B1593" s="171" t="str">
        <f>_xlfn.XLOOKUP(Welcome!$E$10,'University List'!A:A,'University List'!B:B)</f>
        <v>XX</v>
      </c>
      <c r="C1593" t="s">
        <v>297</v>
      </c>
      <c r="D1593" s="2" t="s">
        <v>35</v>
      </c>
      <c r="E1593" s="2" t="s">
        <v>533</v>
      </c>
      <c r="F1593">
        <f>'Age Profile'!C73</f>
        <v>0</v>
      </c>
    </row>
    <row r="1594" spans="1:6" x14ac:dyDescent="0.2">
      <c r="A1594" s="171" t="e">
        <f>Welcome!#REF!</f>
        <v>#REF!</v>
      </c>
      <c r="B1594" s="171" t="str">
        <f>_xlfn.XLOOKUP(Welcome!$E$10,'University List'!A:A,'University List'!B:B)</f>
        <v>XX</v>
      </c>
      <c r="C1594" t="s">
        <v>297</v>
      </c>
      <c r="D1594" s="2" t="s">
        <v>27</v>
      </c>
      <c r="E1594" s="2" t="s">
        <v>533</v>
      </c>
      <c r="F1594">
        <f>'Age Profile'!C74</f>
        <v>0</v>
      </c>
    </row>
    <row r="1595" spans="1:6" x14ac:dyDescent="0.2">
      <c r="A1595" s="171" t="e">
        <f>Welcome!#REF!</f>
        <v>#REF!</v>
      </c>
      <c r="B1595" s="171" t="str">
        <f>_xlfn.XLOOKUP(Welcome!$E$10,'University List'!A:A,'University List'!B:B)</f>
        <v>XX</v>
      </c>
      <c r="C1595" t="s">
        <v>297</v>
      </c>
      <c r="D1595" s="2" t="s">
        <v>37</v>
      </c>
      <c r="E1595" s="2" t="s">
        <v>533</v>
      </c>
      <c r="F1595">
        <f>'Age Profile'!C75</f>
        <v>0</v>
      </c>
    </row>
    <row r="1596" spans="1:6" x14ac:dyDescent="0.2">
      <c r="A1596" s="171" t="e">
        <f>Welcome!#REF!</f>
        <v>#REF!</v>
      </c>
      <c r="B1596" s="171" t="str">
        <f>_xlfn.XLOOKUP(Welcome!$E$10,'University List'!A:A,'University List'!B:B)</f>
        <v>XX</v>
      </c>
      <c r="C1596" t="s">
        <v>297</v>
      </c>
      <c r="D1596" s="2" t="s">
        <v>539</v>
      </c>
      <c r="E1596" s="2" t="s">
        <v>533</v>
      </c>
      <c r="F1596">
        <f>'Age Profile'!C76</f>
        <v>0</v>
      </c>
    </row>
    <row r="1597" spans="1:6" x14ac:dyDescent="0.2">
      <c r="A1597" s="171" t="e">
        <f>Welcome!#REF!</f>
        <v>#REF!</v>
      </c>
      <c r="B1597" s="171" t="str">
        <f>_xlfn.XLOOKUP(Welcome!$E$10,'University List'!A:A,'University List'!B:B)</f>
        <v>XX</v>
      </c>
      <c r="C1597" t="s">
        <v>297</v>
      </c>
      <c r="D1597" s="2" t="s">
        <v>21</v>
      </c>
      <c r="E1597" s="2" t="s">
        <v>533</v>
      </c>
      <c r="F1597">
        <f>'Age Profile'!C78</f>
        <v>0</v>
      </c>
    </row>
    <row r="1598" spans="1:6" x14ac:dyDescent="0.2">
      <c r="A1598" s="171" t="e">
        <f>Welcome!#REF!</f>
        <v>#REF!</v>
      </c>
      <c r="B1598" s="171" t="str">
        <f>_xlfn.XLOOKUP(Welcome!$E$10,'University List'!A:A,'University List'!B:B)</f>
        <v>XX</v>
      </c>
      <c r="C1598" t="s">
        <v>297</v>
      </c>
      <c r="D1598" s="2" t="s">
        <v>22</v>
      </c>
      <c r="E1598" s="2" t="s">
        <v>46</v>
      </c>
      <c r="F1598">
        <f>'Age Profile'!D57</f>
        <v>0</v>
      </c>
    </row>
    <row r="1599" spans="1:6" x14ac:dyDescent="0.2">
      <c r="A1599" s="171" t="e">
        <f>Welcome!#REF!</f>
        <v>#REF!</v>
      </c>
      <c r="B1599" s="171" t="str">
        <f>_xlfn.XLOOKUP(Welcome!$E$10,'University List'!A:A,'University List'!B:B)</f>
        <v>XX</v>
      </c>
      <c r="C1599" t="s">
        <v>297</v>
      </c>
      <c r="D1599" s="2" t="s">
        <v>20</v>
      </c>
      <c r="E1599" s="2" t="s">
        <v>46</v>
      </c>
      <c r="F1599">
        <f>'Age Profile'!D58</f>
        <v>0</v>
      </c>
    </row>
    <row r="1600" spans="1:6" x14ac:dyDescent="0.2">
      <c r="A1600" s="171" t="e">
        <f>Welcome!#REF!</f>
        <v>#REF!</v>
      </c>
      <c r="B1600" s="171" t="str">
        <f>_xlfn.XLOOKUP(Welcome!$E$10,'University List'!A:A,'University List'!B:B)</f>
        <v>XX</v>
      </c>
      <c r="C1600" t="s">
        <v>297</v>
      </c>
      <c r="D1600" s="2" t="s">
        <v>23</v>
      </c>
      <c r="E1600" s="2" t="s">
        <v>46</v>
      </c>
      <c r="F1600">
        <f>'Age Profile'!D59</f>
        <v>0</v>
      </c>
    </row>
    <row r="1601" spans="1:6" x14ac:dyDescent="0.2">
      <c r="A1601" s="171" t="e">
        <f>Welcome!#REF!</f>
        <v>#REF!</v>
      </c>
      <c r="B1601" s="171" t="str">
        <f>_xlfn.XLOOKUP(Welcome!$E$10,'University List'!A:A,'University List'!B:B)</f>
        <v>XX</v>
      </c>
      <c r="C1601" t="s">
        <v>297</v>
      </c>
      <c r="D1601" s="2" t="s">
        <v>24</v>
      </c>
      <c r="E1601" s="2" t="s">
        <v>46</v>
      </c>
      <c r="F1601">
        <f>'Age Profile'!D60</f>
        <v>0</v>
      </c>
    </row>
    <row r="1602" spans="1:6" x14ac:dyDescent="0.2">
      <c r="A1602" s="171" t="e">
        <f>Welcome!#REF!</f>
        <v>#REF!</v>
      </c>
      <c r="B1602" s="171" t="str">
        <f>_xlfn.XLOOKUP(Welcome!$E$10,'University List'!A:A,'University List'!B:B)</f>
        <v>XX</v>
      </c>
      <c r="C1602" t="s">
        <v>297</v>
      </c>
      <c r="D1602" s="2" t="s">
        <v>25</v>
      </c>
      <c r="E1602" s="2" t="s">
        <v>46</v>
      </c>
      <c r="F1602">
        <f>'Age Profile'!D61</f>
        <v>0</v>
      </c>
    </row>
    <row r="1603" spans="1:6" x14ac:dyDescent="0.2">
      <c r="A1603" s="171" t="e">
        <f>Welcome!#REF!</f>
        <v>#REF!</v>
      </c>
      <c r="B1603" s="171" t="str">
        <f>_xlfn.XLOOKUP(Welcome!$E$10,'University List'!A:A,'University List'!B:B)</f>
        <v>XX</v>
      </c>
      <c r="C1603" t="s">
        <v>297</v>
      </c>
      <c r="D1603" s="2" t="s">
        <v>36</v>
      </c>
      <c r="E1603" s="2" t="s">
        <v>46</v>
      </c>
      <c r="F1603">
        <f>'Age Profile'!D62</f>
        <v>0</v>
      </c>
    </row>
    <row r="1604" spans="1:6" x14ac:dyDescent="0.2">
      <c r="A1604" s="171" t="e">
        <f>Welcome!#REF!</f>
        <v>#REF!</v>
      </c>
      <c r="B1604" s="171" t="str">
        <f>_xlfn.XLOOKUP(Welcome!$E$10,'University List'!A:A,'University List'!B:B)</f>
        <v>XX</v>
      </c>
      <c r="C1604" t="s">
        <v>297</v>
      </c>
      <c r="D1604" s="2" t="s">
        <v>538</v>
      </c>
      <c r="E1604" s="2" t="s">
        <v>46</v>
      </c>
      <c r="F1604">
        <f>'Age Profile'!D63</f>
        <v>0</v>
      </c>
    </row>
    <row r="1605" spans="1:6" x14ac:dyDescent="0.2">
      <c r="A1605" s="171" t="e">
        <f>Welcome!#REF!</f>
        <v>#REF!</v>
      </c>
      <c r="B1605" s="171" t="str">
        <f>_xlfn.XLOOKUP(Welcome!$E$10,'University List'!A:A,'University List'!B:B)</f>
        <v>XX</v>
      </c>
      <c r="C1605" t="s">
        <v>297</v>
      </c>
      <c r="D1605" s="2" t="s">
        <v>26</v>
      </c>
      <c r="E1605" s="2" t="s">
        <v>46</v>
      </c>
      <c r="F1605">
        <f>'Age Profile'!D65</f>
        <v>0</v>
      </c>
    </row>
    <row r="1606" spans="1:6" x14ac:dyDescent="0.2">
      <c r="A1606" s="171" t="e">
        <f>Welcome!#REF!</f>
        <v>#REF!</v>
      </c>
      <c r="B1606" s="171" t="str">
        <f>_xlfn.XLOOKUP(Welcome!$E$10,'University List'!A:A,'University List'!B:B)</f>
        <v>XX</v>
      </c>
      <c r="C1606" t="s">
        <v>297</v>
      </c>
      <c r="D1606" s="2" t="s">
        <v>28</v>
      </c>
      <c r="E1606" s="2" t="s">
        <v>46</v>
      </c>
      <c r="F1606">
        <f>'Age Profile'!D66</f>
        <v>0</v>
      </c>
    </row>
    <row r="1607" spans="1:6" x14ac:dyDescent="0.2">
      <c r="A1607" s="171" t="e">
        <f>Welcome!#REF!</f>
        <v>#REF!</v>
      </c>
      <c r="B1607" s="171" t="str">
        <f>_xlfn.XLOOKUP(Welcome!$E$10,'University List'!A:A,'University List'!B:B)</f>
        <v>XX</v>
      </c>
      <c r="C1607" t="s">
        <v>297</v>
      </c>
      <c r="D1607" s="2" t="s">
        <v>29</v>
      </c>
      <c r="E1607" s="2" t="s">
        <v>46</v>
      </c>
      <c r="F1607">
        <f>'Age Profile'!D67</f>
        <v>0</v>
      </c>
    </row>
    <row r="1608" spans="1:6" x14ac:dyDescent="0.2">
      <c r="A1608" s="171" t="e">
        <f>Welcome!#REF!</f>
        <v>#REF!</v>
      </c>
      <c r="B1608" s="171" t="str">
        <f>_xlfn.XLOOKUP(Welcome!$E$10,'University List'!A:A,'University List'!B:B)</f>
        <v>XX</v>
      </c>
      <c r="C1608" t="s">
        <v>297</v>
      </c>
      <c r="D1608" s="2" t="s">
        <v>30</v>
      </c>
      <c r="E1608" s="2" t="s">
        <v>46</v>
      </c>
      <c r="F1608">
        <f>'Age Profile'!D68</f>
        <v>0</v>
      </c>
    </row>
    <row r="1609" spans="1:6" x14ac:dyDescent="0.2">
      <c r="A1609" s="171" t="e">
        <f>Welcome!#REF!</f>
        <v>#REF!</v>
      </c>
      <c r="B1609" s="171" t="str">
        <f>_xlfn.XLOOKUP(Welcome!$E$10,'University List'!A:A,'University List'!B:B)</f>
        <v>XX</v>
      </c>
      <c r="C1609" t="s">
        <v>297</v>
      </c>
      <c r="D1609" s="2" t="s">
        <v>31</v>
      </c>
      <c r="E1609" s="2" t="s">
        <v>46</v>
      </c>
      <c r="F1609">
        <f>'Age Profile'!D69</f>
        <v>0</v>
      </c>
    </row>
    <row r="1610" spans="1:6" x14ac:dyDescent="0.2">
      <c r="A1610" s="171" t="e">
        <f>Welcome!#REF!</f>
        <v>#REF!</v>
      </c>
      <c r="B1610" s="171" t="str">
        <f>_xlfn.XLOOKUP(Welcome!$E$10,'University List'!A:A,'University List'!B:B)</f>
        <v>XX</v>
      </c>
      <c r="C1610" t="s">
        <v>297</v>
      </c>
      <c r="D1610" s="2" t="s">
        <v>32</v>
      </c>
      <c r="E1610" s="2" t="s">
        <v>46</v>
      </c>
      <c r="F1610">
        <f>'Age Profile'!D70</f>
        <v>0</v>
      </c>
    </row>
    <row r="1611" spans="1:6" x14ac:dyDescent="0.2">
      <c r="A1611" s="171" t="e">
        <f>Welcome!#REF!</f>
        <v>#REF!</v>
      </c>
      <c r="B1611" s="171" t="str">
        <f>_xlfn.XLOOKUP(Welcome!$E$10,'University List'!A:A,'University List'!B:B)</f>
        <v>XX</v>
      </c>
      <c r="C1611" t="s">
        <v>297</v>
      </c>
      <c r="D1611" s="2" t="s">
        <v>33</v>
      </c>
      <c r="E1611" s="2" t="s">
        <v>46</v>
      </c>
      <c r="F1611">
        <f>'Age Profile'!D71</f>
        <v>0</v>
      </c>
    </row>
    <row r="1612" spans="1:6" x14ac:dyDescent="0.2">
      <c r="A1612" s="171" t="e">
        <f>Welcome!#REF!</f>
        <v>#REF!</v>
      </c>
      <c r="B1612" s="171" t="str">
        <f>_xlfn.XLOOKUP(Welcome!$E$10,'University List'!A:A,'University List'!B:B)</f>
        <v>XX</v>
      </c>
      <c r="C1612" t="s">
        <v>297</v>
      </c>
      <c r="D1612" s="2" t="s">
        <v>34</v>
      </c>
      <c r="E1612" s="2" t="s">
        <v>46</v>
      </c>
      <c r="F1612">
        <f>'Age Profile'!D72</f>
        <v>0</v>
      </c>
    </row>
    <row r="1613" spans="1:6" x14ac:dyDescent="0.2">
      <c r="A1613" s="171" t="e">
        <f>Welcome!#REF!</f>
        <v>#REF!</v>
      </c>
      <c r="B1613" s="171" t="str">
        <f>_xlfn.XLOOKUP(Welcome!$E$10,'University List'!A:A,'University List'!B:B)</f>
        <v>XX</v>
      </c>
      <c r="C1613" t="s">
        <v>297</v>
      </c>
      <c r="D1613" s="2" t="s">
        <v>35</v>
      </c>
      <c r="E1613" s="2" t="s">
        <v>46</v>
      </c>
      <c r="F1613">
        <f>'Age Profile'!D73</f>
        <v>0</v>
      </c>
    </row>
    <row r="1614" spans="1:6" x14ac:dyDescent="0.2">
      <c r="A1614" s="171" t="e">
        <f>Welcome!#REF!</f>
        <v>#REF!</v>
      </c>
      <c r="B1614" s="171" t="str">
        <f>_xlfn.XLOOKUP(Welcome!$E$10,'University List'!A:A,'University List'!B:B)</f>
        <v>XX</v>
      </c>
      <c r="C1614" t="s">
        <v>297</v>
      </c>
      <c r="D1614" s="2" t="s">
        <v>27</v>
      </c>
      <c r="E1614" s="2" t="s">
        <v>46</v>
      </c>
      <c r="F1614">
        <f>'Age Profile'!D74</f>
        <v>0</v>
      </c>
    </row>
    <row r="1615" spans="1:6" x14ac:dyDescent="0.2">
      <c r="A1615" s="171" t="e">
        <f>Welcome!#REF!</f>
        <v>#REF!</v>
      </c>
      <c r="B1615" s="171" t="str">
        <f>_xlfn.XLOOKUP(Welcome!$E$10,'University List'!A:A,'University List'!B:B)</f>
        <v>XX</v>
      </c>
      <c r="C1615" t="s">
        <v>297</v>
      </c>
      <c r="D1615" s="2" t="s">
        <v>37</v>
      </c>
      <c r="E1615" s="2" t="s">
        <v>46</v>
      </c>
      <c r="F1615">
        <f>'Age Profile'!D75</f>
        <v>0</v>
      </c>
    </row>
    <row r="1616" spans="1:6" x14ac:dyDescent="0.2">
      <c r="A1616" s="171" t="e">
        <f>Welcome!#REF!</f>
        <v>#REF!</v>
      </c>
      <c r="B1616" s="171" t="str">
        <f>_xlfn.XLOOKUP(Welcome!$E$10,'University List'!A:A,'University List'!B:B)</f>
        <v>XX</v>
      </c>
      <c r="C1616" t="s">
        <v>297</v>
      </c>
      <c r="D1616" s="2" t="s">
        <v>539</v>
      </c>
      <c r="E1616" s="2" t="s">
        <v>46</v>
      </c>
      <c r="F1616">
        <f>'Age Profile'!D76</f>
        <v>0</v>
      </c>
    </row>
    <row r="1617" spans="1:6" x14ac:dyDescent="0.2">
      <c r="A1617" s="171" t="e">
        <f>Welcome!#REF!</f>
        <v>#REF!</v>
      </c>
      <c r="B1617" s="171" t="str">
        <f>_xlfn.XLOOKUP(Welcome!$E$10,'University List'!A:A,'University List'!B:B)</f>
        <v>XX</v>
      </c>
      <c r="C1617" t="s">
        <v>297</v>
      </c>
      <c r="D1617" s="2" t="s">
        <v>21</v>
      </c>
      <c r="E1617" s="2" t="s">
        <v>46</v>
      </c>
      <c r="F1617">
        <f>'Age Profile'!D78</f>
        <v>0</v>
      </c>
    </row>
    <row r="1618" spans="1:6" x14ac:dyDescent="0.2">
      <c r="A1618" s="171" t="e">
        <f>Welcome!#REF!</f>
        <v>#REF!</v>
      </c>
      <c r="B1618" s="171" t="str">
        <f>_xlfn.XLOOKUP(Welcome!$E$10,'University List'!A:A,'University List'!B:B)</f>
        <v>XX</v>
      </c>
      <c r="C1618" t="s">
        <v>297</v>
      </c>
      <c r="D1618" s="2" t="s">
        <v>22</v>
      </c>
      <c r="E1618" s="2" t="s">
        <v>141</v>
      </c>
      <c r="F1618">
        <f>SUM('Age Profile'!B57:D57)</f>
        <v>0</v>
      </c>
    </row>
    <row r="1619" spans="1:6" x14ac:dyDescent="0.2">
      <c r="A1619" s="171" t="e">
        <f>Welcome!#REF!</f>
        <v>#REF!</v>
      </c>
      <c r="B1619" s="171" t="str">
        <f>_xlfn.XLOOKUP(Welcome!$E$10,'University List'!A:A,'University List'!B:B)</f>
        <v>XX</v>
      </c>
      <c r="C1619" t="s">
        <v>297</v>
      </c>
      <c r="D1619" s="2" t="s">
        <v>20</v>
      </c>
      <c r="E1619" s="2" t="s">
        <v>141</v>
      </c>
      <c r="F1619">
        <f>SUM('Age Profile'!B58:D58)</f>
        <v>0</v>
      </c>
    </row>
    <row r="1620" spans="1:6" x14ac:dyDescent="0.2">
      <c r="A1620" s="171" t="e">
        <f>Welcome!#REF!</f>
        <v>#REF!</v>
      </c>
      <c r="B1620" s="171" t="str">
        <f>_xlfn.XLOOKUP(Welcome!$E$10,'University List'!A:A,'University List'!B:B)</f>
        <v>XX</v>
      </c>
      <c r="C1620" t="s">
        <v>297</v>
      </c>
      <c r="D1620" s="2" t="s">
        <v>23</v>
      </c>
      <c r="E1620" s="2" t="s">
        <v>141</v>
      </c>
      <c r="F1620">
        <f>SUM('Age Profile'!B59:D59)</f>
        <v>0</v>
      </c>
    </row>
    <row r="1621" spans="1:6" x14ac:dyDescent="0.2">
      <c r="A1621" s="171" t="e">
        <f>Welcome!#REF!</f>
        <v>#REF!</v>
      </c>
      <c r="B1621" s="171" t="str">
        <f>_xlfn.XLOOKUP(Welcome!$E$10,'University List'!A:A,'University List'!B:B)</f>
        <v>XX</v>
      </c>
      <c r="C1621" t="s">
        <v>297</v>
      </c>
      <c r="D1621" s="2" t="s">
        <v>24</v>
      </c>
      <c r="E1621" s="2" t="s">
        <v>141</v>
      </c>
      <c r="F1621">
        <f>SUM('Age Profile'!B60:D60)</f>
        <v>0</v>
      </c>
    </row>
    <row r="1622" spans="1:6" x14ac:dyDescent="0.2">
      <c r="A1622" s="171" t="e">
        <f>Welcome!#REF!</f>
        <v>#REF!</v>
      </c>
      <c r="B1622" s="171" t="str">
        <f>_xlfn.XLOOKUP(Welcome!$E$10,'University List'!A:A,'University List'!B:B)</f>
        <v>XX</v>
      </c>
      <c r="C1622" t="s">
        <v>297</v>
      </c>
      <c r="D1622" s="2" t="s">
        <v>25</v>
      </c>
      <c r="E1622" s="2" t="s">
        <v>141</v>
      </c>
      <c r="F1622">
        <f>SUM('Age Profile'!B61:D61)</f>
        <v>0</v>
      </c>
    </row>
    <row r="1623" spans="1:6" x14ac:dyDescent="0.2">
      <c r="A1623" s="171" t="e">
        <f>Welcome!#REF!</f>
        <v>#REF!</v>
      </c>
      <c r="B1623" s="171" t="str">
        <f>_xlfn.XLOOKUP(Welcome!$E$10,'University List'!A:A,'University List'!B:B)</f>
        <v>XX</v>
      </c>
      <c r="C1623" t="s">
        <v>297</v>
      </c>
      <c r="D1623" s="2" t="s">
        <v>36</v>
      </c>
      <c r="E1623" s="2" t="s">
        <v>141</v>
      </c>
      <c r="F1623">
        <f>SUM('Age Profile'!B62:D62)</f>
        <v>0</v>
      </c>
    </row>
    <row r="1624" spans="1:6" x14ac:dyDescent="0.2">
      <c r="A1624" s="171" t="e">
        <f>Welcome!#REF!</f>
        <v>#REF!</v>
      </c>
      <c r="B1624" s="171" t="str">
        <f>_xlfn.XLOOKUP(Welcome!$E$10,'University List'!A:A,'University List'!B:B)</f>
        <v>XX</v>
      </c>
      <c r="C1624" t="s">
        <v>297</v>
      </c>
      <c r="D1624" s="2" t="s">
        <v>538</v>
      </c>
      <c r="E1624" s="2" t="s">
        <v>141</v>
      </c>
      <c r="F1624">
        <f>SUM('Age Profile'!B63:D63)</f>
        <v>0</v>
      </c>
    </row>
    <row r="1625" spans="1:6" x14ac:dyDescent="0.2">
      <c r="A1625" s="171" t="e">
        <f>Welcome!#REF!</f>
        <v>#REF!</v>
      </c>
      <c r="B1625" s="171" t="str">
        <f>_xlfn.XLOOKUP(Welcome!$E$10,'University List'!A:A,'University List'!B:B)</f>
        <v>XX</v>
      </c>
      <c r="C1625" t="s">
        <v>297</v>
      </c>
      <c r="D1625" s="2" t="s">
        <v>26</v>
      </c>
      <c r="E1625" s="2" t="s">
        <v>141</v>
      </c>
      <c r="F1625">
        <f>SUM('Age Profile'!B65:D65)</f>
        <v>0</v>
      </c>
    </row>
    <row r="1626" spans="1:6" x14ac:dyDescent="0.2">
      <c r="A1626" s="171" t="e">
        <f>Welcome!#REF!</f>
        <v>#REF!</v>
      </c>
      <c r="B1626" s="171" t="str">
        <f>_xlfn.XLOOKUP(Welcome!$E$10,'University List'!A:A,'University List'!B:B)</f>
        <v>XX</v>
      </c>
      <c r="C1626" t="s">
        <v>297</v>
      </c>
      <c r="D1626" s="2" t="s">
        <v>28</v>
      </c>
      <c r="E1626" s="2" t="s">
        <v>141</v>
      </c>
      <c r="F1626">
        <f>SUM('Age Profile'!B66:D66)</f>
        <v>0</v>
      </c>
    </row>
    <row r="1627" spans="1:6" x14ac:dyDescent="0.2">
      <c r="A1627" s="171" t="e">
        <f>Welcome!#REF!</f>
        <v>#REF!</v>
      </c>
      <c r="B1627" s="171" t="str">
        <f>_xlfn.XLOOKUP(Welcome!$E$10,'University List'!A:A,'University List'!B:B)</f>
        <v>XX</v>
      </c>
      <c r="C1627" t="s">
        <v>297</v>
      </c>
      <c r="D1627" s="2" t="s">
        <v>29</v>
      </c>
      <c r="E1627" s="2" t="s">
        <v>141</v>
      </c>
      <c r="F1627">
        <f>SUM('Age Profile'!B67:D67)</f>
        <v>0</v>
      </c>
    </row>
    <row r="1628" spans="1:6" x14ac:dyDescent="0.2">
      <c r="A1628" s="171" t="e">
        <f>Welcome!#REF!</f>
        <v>#REF!</v>
      </c>
      <c r="B1628" s="171" t="str">
        <f>_xlfn.XLOOKUP(Welcome!$E$10,'University List'!A:A,'University List'!B:B)</f>
        <v>XX</v>
      </c>
      <c r="C1628" t="s">
        <v>297</v>
      </c>
      <c r="D1628" s="2" t="s">
        <v>30</v>
      </c>
      <c r="E1628" s="2" t="s">
        <v>141</v>
      </c>
      <c r="F1628">
        <f>SUM('Age Profile'!B68:D68)</f>
        <v>0</v>
      </c>
    </row>
    <row r="1629" spans="1:6" x14ac:dyDescent="0.2">
      <c r="A1629" s="171" t="e">
        <f>Welcome!#REF!</f>
        <v>#REF!</v>
      </c>
      <c r="B1629" s="171" t="str">
        <f>_xlfn.XLOOKUP(Welcome!$E$10,'University List'!A:A,'University List'!B:B)</f>
        <v>XX</v>
      </c>
      <c r="C1629" t="s">
        <v>297</v>
      </c>
      <c r="D1629" s="2" t="s">
        <v>31</v>
      </c>
      <c r="E1629" s="2" t="s">
        <v>141</v>
      </c>
      <c r="F1629">
        <f>SUM('Age Profile'!B69:D69)</f>
        <v>0</v>
      </c>
    </row>
    <row r="1630" spans="1:6" x14ac:dyDescent="0.2">
      <c r="A1630" s="171" t="e">
        <f>Welcome!#REF!</f>
        <v>#REF!</v>
      </c>
      <c r="B1630" s="171" t="str">
        <f>_xlfn.XLOOKUP(Welcome!$E$10,'University List'!A:A,'University List'!B:B)</f>
        <v>XX</v>
      </c>
      <c r="C1630" t="s">
        <v>297</v>
      </c>
      <c r="D1630" s="2" t="s">
        <v>32</v>
      </c>
      <c r="E1630" s="2" t="s">
        <v>141</v>
      </c>
      <c r="F1630">
        <f>SUM('Age Profile'!B70:D70)</f>
        <v>0</v>
      </c>
    </row>
    <row r="1631" spans="1:6" x14ac:dyDescent="0.2">
      <c r="A1631" s="171" t="e">
        <f>Welcome!#REF!</f>
        <v>#REF!</v>
      </c>
      <c r="B1631" s="171" t="str">
        <f>_xlfn.XLOOKUP(Welcome!$E$10,'University List'!A:A,'University List'!B:B)</f>
        <v>XX</v>
      </c>
      <c r="C1631" t="s">
        <v>297</v>
      </c>
      <c r="D1631" s="2" t="s">
        <v>33</v>
      </c>
      <c r="E1631" s="2" t="s">
        <v>141</v>
      </c>
      <c r="F1631">
        <f>SUM('Age Profile'!B71:D71)</f>
        <v>0</v>
      </c>
    </row>
    <row r="1632" spans="1:6" x14ac:dyDescent="0.2">
      <c r="A1632" s="171" t="e">
        <f>Welcome!#REF!</f>
        <v>#REF!</v>
      </c>
      <c r="B1632" s="171" t="str">
        <f>_xlfn.XLOOKUP(Welcome!$E$10,'University List'!A:A,'University List'!B:B)</f>
        <v>XX</v>
      </c>
      <c r="C1632" t="s">
        <v>297</v>
      </c>
      <c r="D1632" s="2" t="s">
        <v>34</v>
      </c>
      <c r="E1632" s="2" t="s">
        <v>141</v>
      </c>
      <c r="F1632">
        <f>SUM('Age Profile'!B72:D72)</f>
        <v>0</v>
      </c>
    </row>
    <row r="1633" spans="1:6" x14ac:dyDescent="0.2">
      <c r="A1633" s="171" t="e">
        <f>Welcome!#REF!</f>
        <v>#REF!</v>
      </c>
      <c r="B1633" s="171" t="str">
        <f>_xlfn.XLOOKUP(Welcome!$E$10,'University List'!A:A,'University List'!B:B)</f>
        <v>XX</v>
      </c>
      <c r="C1633" t="s">
        <v>297</v>
      </c>
      <c r="D1633" s="2" t="s">
        <v>35</v>
      </c>
      <c r="E1633" s="2" t="s">
        <v>141</v>
      </c>
      <c r="F1633">
        <f>SUM('Age Profile'!B73:D73)</f>
        <v>0</v>
      </c>
    </row>
    <row r="1634" spans="1:6" x14ac:dyDescent="0.2">
      <c r="A1634" s="171" t="e">
        <f>Welcome!#REF!</f>
        <v>#REF!</v>
      </c>
      <c r="B1634" s="171" t="str">
        <f>_xlfn.XLOOKUP(Welcome!$E$10,'University List'!A:A,'University List'!B:B)</f>
        <v>XX</v>
      </c>
      <c r="C1634" t="s">
        <v>297</v>
      </c>
      <c r="D1634" s="2" t="s">
        <v>27</v>
      </c>
      <c r="E1634" s="2" t="s">
        <v>141</v>
      </c>
      <c r="F1634">
        <f>SUM('Age Profile'!B74:D74)</f>
        <v>0</v>
      </c>
    </row>
    <row r="1635" spans="1:6" x14ac:dyDescent="0.2">
      <c r="A1635" s="171" t="e">
        <f>Welcome!#REF!</f>
        <v>#REF!</v>
      </c>
      <c r="B1635" s="171" t="str">
        <f>_xlfn.XLOOKUP(Welcome!$E$10,'University List'!A:A,'University List'!B:B)</f>
        <v>XX</v>
      </c>
      <c r="C1635" t="s">
        <v>297</v>
      </c>
      <c r="D1635" s="2" t="s">
        <v>37</v>
      </c>
      <c r="E1635" s="2" t="s">
        <v>141</v>
      </c>
      <c r="F1635">
        <f>SUM('Age Profile'!B75:D75)</f>
        <v>0</v>
      </c>
    </row>
    <row r="1636" spans="1:6" x14ac:dyDescent="0.2">
      <c r="A1636" s="171" t="e">
        <f>Welcome!#REF!</f>
        <v>#REF!</v>
      </c>
      <c r="B1636" s="171" t="str">
        <f>_xlfn.XLOOKUP(Welcome!$E$10,'University List'!A:A,'University List'!B:B)</f>
        <v>XX</v>
      </c>
      <c r="C1636" t="s">
        <v>297</v>
      </c>
      <c r="D1636" s="2" t="s">
        <v>539</v>
      </c>
      <c r="E1636" s="2" t="s">
        <v>141</v>
      </c>
      <c r="F1636">
        <f>SUM('Age Profile'!B76:D76)</f>
        <v>0</v>
      </c>
    </row>
    <row r="1637" spans="1:6" x14ac:dyDescent="0.2">
      <c r="A1637" s="171" t="e">
        <f>Welcome!#REF!</f>
        <v>#REF!</v>
      </c>
      <c r="B1637" s="171" t="str">
        <f>_xlfn.XLOOKUP(Welcome!$E$10,'University List'!A:A,'University List'!B:B)</f>
        <v>XX</v>
      </c>
      <c r="C1637" t="s">
        <v>297</v>
      </c>
      <c r="D1637" s="2" t="s">
        <v>21</v>
      </c>
      <c r="E1637" s="2" t="s">
        <v>141</v>
      </c>
      <c r="F1637">
        <f>SUM('Age Profile'!B78:D78)</f>
        <v>0</v>
      </c>
    </row>
    <row r="1638" spans="1:6" x14ac:dyDescent="0.2">
      <c r="A1638" s="171" t="e">
        <f>Welcome!#REF!</f>
        <v>#REF!</v>
      </c>
      <c r="B1638" s="171" t="str">
        <f>_xlfn.XLOOKUP(Welcome!$E$10,'University List'!A:A,'University List'!B:B)</f>
        <v>XX</v>
      </c>
      <c r="C1638" s="2" t="s">
        <v>298</v>
      </c>
      <c r="D1638" s="2" t="s">
        <v>22</v>
      </c>
      <c r="E1638" s="2" t="s">
        <v>532</v>
      </c>
      <c r="F1638">
        <f>'Age Profile'!G57</f>
        <v>0</v>
      </c>
    </row>
    <row r="1639" spans="1:6" x14ac:dyDescent="0.2">
      <c r="A1639" s="171" t="e">
        <f>Welcome!#REF!</f>
        <v>#REF!</v>
      </c>
      <c r="B1639" s="171" t="str">
        <f>_xlfn.XLOOKUP(Welcome!$E$10,'University List'!A:A,'University List'!B:B)</f>
        <v>XX</v>
      </c>
      <c r="C1639" s="2" t="s">
        <v>298</v>
      </c>
      <c r="D1639" s="2" t="s">
        <v>20</v>
      </c>
      <c r="E1639" s="2" t="s">
        <v>532</v>
      </c>
      <c r="F1639">
        <f>'Age Profile'!G58</f>
        <v>0</v>
      </c>
    </row>
    <row r="1640" spans="1:6" x14ac:dyDescent="0.2">
      <c r="A1640" s="171" t="e">
        <f>Welcome!#REF!</f>
        <v>#REF!</v>
      </c>
      <c r="B1640" s="171" t="str">
        <f>_xlfn.XLOOKUP(Welcome!$E$10,'University List'!A:A,'University List'!B:B)</f>
        <v>XX</v>
      </c>
      <c r="C1640" s="2" t="s">
        <v>298</v>
      </c>
      <c r="D1640" s="2" t="s">
        <v>23</v>
      </c>
      <c r="E1640" s="2" t="s">
        <v>532</v>
      </c>
      <c r="F1640">
        <f>'Age Profile'!G59</f>
        <v>0</v>
      </c>
    </row>
    <row r="1641" spans="1:6" x14ac:dyDescent="0.2">
      <c r="A1641" s="171" t="e">
        <f>Welcome!#REF!</f>
        <v>#REF!</v>
      </c>
      <c r="B1641" s="171" t="str">
        <f>_xlfn.XLOOKUP(Welcome!$E$10,'University List'!A:A,'University List'!B:B)</f>
        <v>XX</v>
      </c>
      <c r="C1641" s="2" t="s">
        <v>298</v>
      </c>
      <c r="D1641" s="2" t="s">
        <v>24</v>
      </c>
      <c r="E1641" s="2" t="s">
        <v>532</v>
      </c>
      <c r="F1641">
        <f>'Age Profile'!G60</f>
        <v>0</v>
      </c>
    </row>
    <row r="1642" spans="1:6" x14ac:dyDescent="0.2">
      <c r="A1642" s="171" t="e">
        <f>Welcome!#REF!</f>
        <v>#REF!</v>
      </c>
      <c r="B1642" s="171" t="str">
        <f>_xlfn.XLOOKUP(Welcome!$E$10,'University List'!A:A,'University List'!B:B)</f>
        <v>XX</v>
      </c>
      <c r="C1642" s="2" t="s">
        <v>298</v>
      </c>
      <c r="D1642" s="2" t="s">
        <v>25</v>
      </c>
      <c r="E1642" s="2" t="s">
        <v>532</v>
      </c>
      <c r="F1642">
        <f>'Age Profile'!G61</f>
        <v>0</v>
      </c>
    </row>
    <row r="1643" spans="1:6" x14ac:dyDescent="0.2">
      <c r="A1643" s="171" t="e">
        <f>Welcome!#REF!</f>
        <v>#REF!</v>
      </c>
      <c r="B1643" s="171" t="str">
        <f>_xlfn.XLOOKUP(Welcome!$E$10,'University List'!A:A,'University List'!B:B)</f>
        <v>XX</v>
      </c>
      <c r="C1643" s="2" t="s">
        <v>298</v>
      </c>
      <c r="D1643" s="2" t="s">
        <v>36</v>
      </c>
      <c r="E1643" s="2" t="s">
        <v>532</v>
      </c>
      <c r="F1643">
        <f>'Age Profile'!G62</f>
        <v>0</v>
      </c>
    </row>
    <row r="1644" spans="1:6" x14ac:dyDescent="0.2">
      <c r="A1644" s="171" t="e">
        <f>Welcome!#REF!</f>
        <v>#REF!</v>
      </c>
      <c r="B1644" s="171" t="str">
        <f>_xlfn.XLOOKUP(Welcome!$E$10,'University List'!A:A,'University List'!B:B)</f>
        <v>XX</v>
      </c>
      <c r="C1644" s="2" t="s">
        <v>298</v>
      </c>
      <c r="D1644" s="2" t="s">
        <v>538</v>
      </c>
      <c r="E1644" s="2" t="s">
        <v>532</v>
      </c>
      <c r="F1644">
        <f>'Age Profile'!G63</f>
        <v>0</v>
      </c>
    </row>
    <row r="1645" spans="1:6" x14ac:dyDescent="0.2">
      <c r="A1645" s="171" t="e">
        <f>Welcome!#REF!</f>
        <v>#REF!</v>
      </c>
      <c r="B1645" s="171" t="str">
        <f>_xlfn.XLOOKUP(Welcome!$E$10,'University List'!A:A,'University List'!B:B)</f>
        <v>XX</v>
      </c>
      <c r="C1645" s="2" t="s">
        <v>298</v>
      </c>
      <c r="D1645" s="2" t="s">
        <v>26</v>
      </c>
      <c r="E1645" s="2" t="s">
        <v>532</v>
      </c>
      <c r="F1645">
        <f>'Age Profile'!G65</f>
        <v>0</v>
      </c>
    </row>
    <row r="1646" spans="1:6" x14ac:dyDescent="0.2">
      <c r="A1646" s="171" t="e">
        <f>Welcome!#REF!</f>
        <v>#REF!</v>
      </c>
      <c r="B1646" s="171" t="str">
        <f>_xlfn.XLOOKUP(Welcome!$E$10,'University List'!A:A,'University List'!B:B)</f>
        <v>XX</v>
      </c>
      <c r="C1646" s="2" t="s">
        <v>298</v>
      </c>
      <c r="D1646" s="2" t="s">
        <v>28</v>
      </c>
      <c r="E1646" s="2" t="s">
        <v>532</v>
      </c>
      <c r="F1646">
        <f>'Age Profile'!G66</f>
        <v>0</v>
      </c>
    </row>
    <row r="1647" spans="1:6" x14ac:dyDescent="0.2">
      <c r="A1647" s="171" t="e">
        <f>Welcome!#REF!</f>
        <v>#REF!</v>
      </c>
      <c r="B1647" s="171" t="str">
        <f>_xlfn.XLOOKUP(Welcome!$E$10,'University List'!A:A,'University List'!B:B)</f>
        <v>XX</v>
      </c>
      <c r="C1647" s="2" t="s">
        <v>298</v>
      </c>
      <c r="D1647" s="2" t="s">
        <v>29</v>
      </c>
      <c r="E1647" s="2" t="s">
        <v>532</v>
      </c>
      <c r="F1647">
        <f>'Age Profile'!G67</f>
        <v>0</v>
      </c>
    </row>
    <row r="1648" spans="1:6" x14ac:dyDescent="0.2">
      <c r="A1648" s="171" t="e">
        <f>Welcome!#REF!</f>
        <v>#REF!</v>
      </c>
      <c r="B1648" s="171" t="str">
        <f>_xlfn.XLOOKUP(Welcome!$E$10,'University List'!A:A,'University List'!B:B)</f>
        <v>XX</v>
      </c>
      <c r="C1648" s="2" t="s">
        <v>298</v>
      </c>
      <c r="D1648" s="2" t="s">
        <v>30</v>
      </c>
      <c r="E1648" s="2" t="s">
        <v>532</v>
      </c>
      <c r="F1648">
        <f>'Age Profile'!G68</f>
        <v>0</v>
      </c>
    </row>
    <row r="1649" spans="1:6" x14ac:dyDescent="0.2">
      <c r="A1649" s="171" t="e">
        <f>Welcome!#REF!</f>
        <v>#REF!</v>
      </c>
      <c r="B1649" s="171" t="str">
        <f>_xlfn.XLOOKUP(Welcome!$E$10,'University List'!A:A,'University List'!B:B)</f>
        <v>XX</v>
      </c>
      <c r="C1649" s="2" t="s">
        <v>298</v>
      </c>
      <c r="D1649" s="2" t="s">
        <v>31</v>
      </c>
      <c r="E1649" s="2" t="s">
        <v>532</v>
      </c>
      <c r="F1649">
        <f>'Age Profile'!G69</f>
        <v>0</v>
      </c>
    </row>
    <row r="1650" spans="1:6" x14ac:dyDescent="0.2">
      <c r="A1650" s="171" t="e">
        <f>Welcome!#REF!</f>
        <v>#REF!</v>
      </c>
      <c r="B1650" s="171" t="str">
        <f>_xlfn.XLOOKUP(Welcome!$E$10,'University List'!A:A,'University List'!B:B)</f>
        <v>XX</v>
      </c>
      <c r="C1650" s="2" t="s">
        <v>298</v>
      </c>
      <c r="D1650" s="2" t="s">
        <v>32</v>
      </c>
      <c r="E1650" s="2" t="s">
        <v>532</v>
      </c>
      <c r="F1650">
        <f>'Age Profile'!G70</f>
        <v>0</v>
      </c>
    </row>
    <row r="1651" spans="1:6" x14ac:dyDescent="0.2">
      <c r="A1651" s="171" t="e">
        <f>Welcome!#REF!</f>
        <v>#REF!</v>
      </c>
      <c r="B1651" s="171" t="str">
        <f>_xlfn.XLOOKUP(Welcome!$E$10,'University List'!A:A,'University List'!B:B)</f>
        <v>XX</v>
      </c>
      <c r="C1651" s="2" t="s">
        <v>298</v>
      </c>
      <c r="D1651" s="2" t="s">
        <v>33</v>
      </c>
      <c r="E1651" s="2" t="s">
        <v>532</v>
      </c>
      <c r="F1651">
        <f>'Age Profile'!G71</f>
        <v>0</v>
      </c>
    </row>
    <row r="1652" spans="1:6" x14ac:dyDescent="0.2">
      <c r="A1652" s="171" t="e">
        <f>Welcome!#REF!</f>
        <v>#REF!</v>
      </c>
      <c r="B1652" s="171" t="str">
        <f>_xlfn.XLOOKUP(Welcome!$E$10,'University List'!A:A,'University List'!B:B)</f>
        <v>XX</v>
      </c>
      <c r="C1652" s="2" t="s">
        <v>298</v>
      </c>
      <c r="D1652" s="2" t="s">
        <v>34</v>
      </c>
      <c r="E1652" s="2" t="s">
        <v>532</v>
      </c>
      <c r="F1652">
        <f>'Age Profile'!G72</f>
        <v>0</v>
      </c>
    </row>
    <row r="1653" spans="1:6" x14ac:dyDescent="0.2">
      <c r="A1653" s="171" t="e">
        <f>Welcome!#REF!</f>
        <v>#REF!</v>
      </c>
      <c r="B1653" s="171" t="str">
        <f>_xlfn.XLOOKUP(Welcome!$E$10,'University List'!A:A,'University List'!B:B)</f>
        <v>XX</v>
      </c>
      <c r="C1653" s="2" t="s">
        <v>298</v>
      </c>
      <c r="D1653" s="2" t="s">
        <v>35</v>
      </c>
      <c r="E1653" s="2" t="s">
        <v>532</v>
      </c>
      <c r="F1653">
        <f>'Age Profile'!G73</f>
        <v>0</v>
      </c>
    </row>
    <row r="1654" spans="1:6" x14ac:dyDescent="0.2">
      <c r="A1654" s="171" t="e">
        <f>Welcome!#REF!</f>
        <v>#REF!</v>
      </c>
      <c r="B1654" s="171" t="str">
        <f>_xlfn.XLOOKUP(Welcome!$E$10,'University List'!A:A,'University List'!B:B)</f>
        <v>XX</v>
      </c>
      <c r="C1654" s="2" t="s">
        <v>298</v>
      </c>
      <c r="D1654" s="2" t="s">
        <v>27</v>
      </c>
      <c r="E1654" s="2" t="s">
        <v>532</v>
      </c>
      <c r="F1654">
        <f>'Age Profile'!G74</f>
        <v>0</v>
      </c>
    </row>
    <row r="1655" spans="1:6" x14ac:dyDescent="0.2">
      <c r="A1655" s="171" t="e">
        <f>Welcome!#REF!</f>
        <v>#REF!</v>
      </c>
      <c r="B1655" s="171" t="str">
        <f>_xlfn.XLOOKUP(Welcome!$E$10,'University List'!A:A,'University List'!B:B)</f>
        <v>XX</v>
      </c>
      <c r="C1655" s="2" t="s">
        <v>298</v>
      </c>
      <c r="D1655" s="2" t="s">
        <v>37</v>
      </c>
      <c r="E1655" s="2" t="s">
        <v>532</v>
      </c>
      <c r="F1655">
        <f>'Age Profile'!G75</f>
        <v>0</v>
      </c>
    </row>
    <row r="1656" spans="1:6" x14ac:dyDescent="0.2">
      <c r="A1656" s="171" t="e">
        <f>Welcome!#REF!</f>
        <v>#REF!</v>
      </c>
      <c r="B1656" s="171" t="str">
        <f>_xlfn.XLOOKUP(Welcome!$E$10,'University List'!A:A,'University List'!B:B)</f>
        <v>XX</v>
      </c>
      <c r="C1656" s="2" t="s">
        <v>298</v>
      </c>
      <c r="D1656" s="2" t="s">
        <v>539</v>
      </c>
      <c r="E1656" s="2" t="s">
        <v>532</v>
      </c>
      <c r="F1656">
        <f>'Age Profile'!G76</f>
        <v>0</v>
      </c>
    </row>
    <row r="1657" spans="1:6" x14ac:dyDescent="0.2">
      <c r="A1657" s="171" t="e">
        <f>Welcome!#REF!</f>
        <v>#REF!</v>
      </c>
      <c r="B1657" s="171" t="str">
        <f>_xlfn.XLOOKUP(Welcome!$E$10,'University List'!A:A,'University List'!B:B)</f>
        <v>XX</v>
      </c>
      <c r="C1657" s="2" t="s">
        <v>298</v>
      </c>
      <c r="D1657" s="2" t="s">
        <v>21</v>
      </c>
      <c r="E1657" s="2" t="s">
        <v>532</v>
      </c>
      <c r="F1657">
        <f>'Age Profile'!G78</f>
        <v>0</v>
      </c>
    </row>
    <row r="1658" spans="1:6" x14ac:dyDescent="0.2">
      <c r="A1658" s="171" t="e">
        <f>Welcome!#REF!</f>
        <v>#REF!</v>
      </c>
      <c r="B1658" s="171" t="str">
        <f>_xlfn.XLOOKUP(Welcome!$E$10,'University List'!A:A,'University List'!B:B)</f>
        <v>XX</v>
      </c>
      <c r="C1658" s="2" t="s">
        <v>298</v>
      </c>
      <c r="D1658" s="2" t="s">
        <v>22</v>
      </c>
      <c r="E1658" s="2" t="s">
        <v>533</v>
      </c>
      <c r="F1658">
        <f>'Age Profile'!H57</f>
        <v>0</v>
      </c>
    </row>
    <row r="1659" spans="1:6" x14ac:dyDescent="0.2">
      <c r="A1659" s="171" t="e">
        <f>Welcome!#REF!</f>
        <v>#REF!</v>
      </c>
      <c r="B1659" s="171" t="str">
        <f>_xlfn.XLOOKUP(Welcome!$E$10,'University List'!A:A,'University List'!B:B)</f>
        <v>XX</v>
      </c>
      <c r="C1659" s="2" t="s">
        <v>298</v>
      </c>
      <c r="D1659" s="2" t="s">
        <v>20</v>
      </c>
      <c r="E1659" s="2" t="s">
        <v>533</v>
      </c>
      <c r="F1659">
        <f>'Age Profile'!H58</f>
        <v>0</v>
      </c>
    </row>
    <row r="1660" spans="1:6" x14ac:dyDescent="0.2">
      <c r="A1660" s="171" t="e">
        <f>Welcome!#REF!</f>
        <v>#REF!</v>
      </c>
      <c r="B1660" s="171" t="str">
        <f>_xlfn.XLOOKUP(Welcome!$E$10,'University List'!A:A,'University List'!B:B)</f>
        <v>XX</v>
      </c>
      <c r="C1660" s="2" t="s">
        <v>298</v>
      </c>
      <c r="D1660" s="2" t="s">
        <v>23</v>
      </c>
      <c r="E1660" s="2" t="s">
        <v>533</v>
      </c>
      <c r="F1660">
        <f>'Age Profile'!H59</f>
        <v>0</v>
      </c>
    </row>
    <row r="1661" spans="1:6" x14ac:dyDescent="0.2">
      <c r="A1661" s="171" t="e">
        <f>Welcome!#REF!</f>
        <v>#REF!</v>
      </c>
      <c r="B1661" s="171" t="str">
        <f>_xlfn.XLOOKUP(Welcome!$E$10,'University List'!A:A,'University List'!B:B)</f>
        <v>XX</v>
      </c>
      <c r="C1661" s="2" t="s">
        <v>298</v>
      </c>
      <c r="D1661" s="2" t="s">
        <v>24</v>
      </c>
      <c r="E1661" s="2" t="s">
        <v>533</v>
      </c>
      <c r="F1661">
        <f>'Age Profile'!H60</f>
        <v>0</v>
      </c>
    </row>
    <row r="1662" spans="1:6" x14ac:dyDescent="0.2">
      <c r="A1662" s="171" t="e">
        <f>Welcome!#REF!</f>
        <v>#REF!</v>
      </c>
      <c r="B1662" s="171" t="str">
        <f>_xlfn.XLOOKUP(Welcome!$E$10,'University List'!A:A,'University List'!B:B)</f>
        <v>XX</v>
      </c>
      <c r="C1662" s="2" t="s">
        <v>298</v>
      </c>
      <c r="D1662" s="2" t="s">
        <v>25</v>
      </c>
      <c r="E1662" s="2" t="s">
        <v>533</v>
      </c>
      <c r="F1662">
        <f>'Age Profile'!H61</f>
        <v>0</v>
      </c>
    </row>
    <row r="1663" spans="1:6" x14ac:dyDescent="0.2">
      <c r="A1663" s="171" t="e">
        <f>Welcome!#REF!</f>
        <v>#REF!</v>
      </c>
      <c r="B1663" s="171" t="str">
        <f>_xlfn.XLOOKUP(Welcome!$E$10,'University List'!A:A,'University List'!B:B)</f>
        <v>XX</v>
      </c>
      <c r="C1663" s="2" t="s">
        <v>298</v>
      </c>
      <c r="D1663" s="2" t="s">
        <v>36</v>
      </c>
      <c r="E1663" s="2" t="s">
        <v>533</v>
      </c>
      <c r="F1663">
        <f>'Age Profile'!H62</f>
        <v>0</v>
      </c>
    </row>
    <row r="1664" spans="1:6" x14ac:dyDescent="0.2">
      <c r="A1664" s="171" t="e">
        <f>Welcome!#REF!</f>
        <v>#REF!</v>
      </c>
      <c r="B1664" s="171" t="str">
        <f>_xlfn.XLOOKUP(Welcome!$E$10,'University List'!A:A,'University List'!B:B)</f>
        <v>XX</v>
      </c>
      <c r="C1664" s="2" t="s">
        <v>298</v>
      </c>
      <c r="D1664" s="2" t="s">
        <v>538</v>
      </c>
      <c r="E1664" s="2" t="s">
        <v>533</v>
      </c>
      <c r="F1664">
        <f>'Age Profile'!H63</f>
        <v>0</v>
      </c>
    </row>
    <row r="1665" spans="1:6" x14ac:dyDescent="0.2">
      <c r="A1665" s="171" t="e">
        <f>Welcome!#REF!</f>
        <v>#REF!</v>
      </c>
      <c r="B1665" s="171" t="str">
        <f>_xlfn.XLOOKUP(Welcome!$E$10,'University List'!A:A,'University List'!B:B)</f>
        <v>XX</v>
      </c>
      <c r="C1665" s="2" t="s">
        <v>298</v>
      </c>
      <c r="D1665" s="2" t="s">
        <v>26</v>
      </c>
      <c r="E1665" s="2" t="s">
        <v>533</v>
      </c>
      <c r="F1665">
        <f>'Age Profile'!H65</f>
        <v>0</v>
      </c>
    </row>
    <row r="1666" spans="1:6" x14ac:dyDescent="0.2">
      <c r="A1666" s="171" t="e">
        <f>Welcome!#REF!</f>
        <v>#REF!</v>
      </c>
      <c r="B1666" s="171" t="str">
        <f>_xlfn.XLOOKUP(Welcome!$E$10,'University List'!A:A,'University List'!B:B)</f>
        <v>XX</v>
      </c>
      <c r="C1666" s="2" t="s">
        <v>298</v>
      </c>
      <c r="D1666" s="2" t="s">
        <v>28</v>
      </c>
      <c r="E1666" s="2" t="s">
        <v>533</v>
      </c>
      <c r="F1666">
        <f>'Age Profile'!H66</f>
        <v>0</v>
      </c>
    </row>
    <row r="1667" spans="1:6" x14ac:dyDescent="0.2">
      <c r="A1667" s="171" t="e">
        <f>Welcome!#REF!</f>
        <v>#REF!</v>
      </c>
      <c r="B1667" s="171" t="str">
        <f>_xlfn.XLOOKUP(Welcome!$E$10,'University List'!A:A,'University List'!B:B)</f>
        <v>XX</v>
      </c>
      <c r="C1667" s="2" t="s">
        <v>298</v>
      </c>
      <c r="D1667" s="2" t="s">
        <v>29</v>
      </c>
      <c r="E1667" s="2" t="s">
        <v>533</v>
      </c>
      <c r="F1667">
        <f>'Age Profile'!H67</f>
        <v>0</v>
      </c>
    </row>
    <row r="1668" spans="1:6" x14ac:dyDescent="0.2">
      <c r="A1668" s="171" t="e">
        <f>Welcome!#REF!</f>
        <v>#REF!</v>
      </c>
      <c r="B1668" s="171" t="str">
        <f>_xlfn.XLOOKUP(Welcome!$E$10,'University List'!A:A,'University List'!B:B)</f>
        <v>XX</v>
      </c>
      <c r="C1668" s="2" t="s">
        <v>298</v>
      </c>
      <c r="D1668" s="2" t="s">
        <v>30</v>
      </c>
      <c r="E1668" s="2" t="s">
        <v>533</v>
      </c>
      <c r="F1668">
        <f>'Age Profile'!H68</f>
        <v>0</v>
      </c>
    </row>
    <row r="1669" spans="1:6" x14ac:dyDescent="0.2">
      <c r="A1669" s="171" t="e">
        <f>Welcome!#REF!</f>
        <v>#REF!</v>
      </c>
      <c r="B1669" s="171" t="str">
        <f>_xlfn.XLOOKUP(Welcome!$E$10,'University List'!A:A,'University List'!B:B)</f>
        <v>XX</v>
      </c>
      <c r="C1669" s="2" t="s">
        <v>298</v>
      </c>
      <c r="D1669" s="2" t="s">
        <v>31</v>
      </c>
      <c r="E1669" s="2" t="s">
        <v>533</v>
      </c>
      <c r="F1669">
        <f>'Age Profile'!H69</f>
        <v>0</v>
      </c>
    </row>
    <row r="1670" spans="1:6" x14ac:dyDescent="0.2">
      <c r="A1670" s="171" t="e">
        <f>Welcome!#REF!</f>
        <v>#REF!</v>
      </c>
      <c r="B1670" s="171" t="str">
        <f>_xlfn.XLOOKUP(Welcome!$E$10,'University List'!A:A,'University List'!B:B)</f>
        <v>XX</v>
      </c>
      <c r="C1670" s="2" t="s">
        <v>298</v>
      </c>
      <c r="D1670" s="2" t="s">
        <v>32</v>
      </c>
      <c r="E1670" s="2" t="s">
        <v>533</v>
      </c>
      <c r="F1670">
        <f>'Age Profile'!H70</f>
        <v>0</v>
      </c>
    </row>
    <row r="1671" spans="1:6" x14ac:dyDescent="0.2">
      <c r="A1671" s="171" t="e">
        <f>Welcome!#REF!</f>
        <v>#REF!</v>
      </c>
      <c r="B1671" s="171" t="str">
        <f>_xlfn.XLOOKUP(Welcome!$E$10,'University List'!A:A,'University List'!B:B)</f>
        <v>XX</v>
      </c>
      <c r="C1671" s="2" t="s">
        <v>298</v>
      </c>
      <c r="D1671" s="2" t="s">
        <v>33</v>
      </c>
      <c r="E1671" s="2" t="s">
        <v>533</v>
      </c>
      <c r="F1671">
        <f>'Age Profile'!H71</f>
        <v>0</v>
      </c>
    </row>
    <row r="1672" spans="1:6" x14ac:dyDescent="0.2">
      <c r="A1672" s="171" t="e">
        <f>Welcome!#REF!</f>
        <v>#REF!</v>
      </c>
      <c r="B1672" s="171" t="str">
        <f>_xlfn.XLOOKUP(Welcome!$E$10,'University List'!A:A,'University List'!B:B)</f>
        <v>XX</v>
      </c>
      <c r="C1672" s="2" t="s">
        <v>298</v>
      </c>
      <c r="D1672" s="2" t="s">
        <v>34</v>
      </c>
      <c r="E1672" s="2" t="s">
        <v>533</v>
      </c>
      <c r="F1672">
        <f>'Age Profile'!H72</f>
        <v>0</v>
      </c>
    </row>
    <row r="1673" spans="1:6" x14ac:dyDescent="0.2">
      <c r="A1673" s="171" t="e">
        <f>Welcome!#REF!</f>
        <v>#REF!</v>
      </c>
      <c r="B1673" s="171" t="str">
        <f>_xlfn.XLOOKUP(Welcome!$E$10,'University List'!A:A,'University List'!B:B)</f>
        <v>XX</v>
      </c>
      <c r="C1673" s="2" t="s">
        <v>298</v>
      </c>
      <c r="D1673" s="2" t="s">
        <v>35</v>
      </c>
      <c r="E1673" s="2" t="s">
        <v>533</v>
      </c>
      <c r="F1673">
        <f>'Age Profile'!H73</f>
        <v>0</v>
      </c>
    </row>
    <row r="1674" spans="1:6" x14ac:dyDescent="0.2">
      <c r="A1674" s="171" t="e">
        <f>Welcome!#REF!</f>
        <v>#REF!</v>
      </c>
      <c r="B1674" s="171" t="str">
        <f>_xlfn.XLOOKUP(Welcome!$E$10,'University List'!A:A,'University List'!B:B)</f>
        <v>XX</v>
      </c>
      <c r="C1674" s="2" t="s">
        <v>298</v>
      </c>
      <c r="D1674" s="2" t="s">
        <v>27</v>
      </c>
      <c r="E1674" s="2" t="s">
        <v>533</v>
      </c>
      <c r="F1674">
        <f>'Age Profile'!H74</f>
        <v>0</v>
      </c>
    </row>
    <row r="1675" spans="1:6" x14ac:dyDescent="0.2">
      <c r="A1675" s="171" t="e">
        <f>Welcome!#REF!</f>
        <v>#REF!</v>
      </c>
      <c r="B1675" s="171" t="str">
        <f>_xlfn.XLOOKUP(Welcome!$E$10,'University List'!A:A,'University List'!B:B)</f>
        <v>XX</v>
      </c>
      <c r="C1675" s="2" t="s">
        <v>298</v>
      </c>
      <c r="D1675" s="2" t="s">
        <v>37</v>
      </c>
      <c r="E1675" s="2" t="s">
        <v>533</v>
      </c>
      <c r="F1675">
        <f>'Age Profile'!H75</f>
        <v>0</v>
      </c>
    </row>
    <row r="1676" spans="1:6" x14ac:dyDescent="0.2">
      <c r="A1676" s="171" t="e">
        <f>Welcome!#REF!</f>
        <v>#REF!</v>
      </c>
      <c r="B1676" s="171" t="str">
        <f>_xlfn.XLOOKUP(Welcome!$E$10,'University List'!A:A,'University List'!B:B)</f>
        <v>XX</v>
      </c>
      <c r="C1676" s="2" t="s">
        <v>298</v>
      </c>
      <c r="D1676" s="2" t="s">
        <v>539</v>
      </c>
      <c r="E1676" s="2" t="s">
        <v>533</v>
      </c>
      <c r="F1676">
        <f>'Age Profile'!H76</f>
        <v>0</v>
      </c>
    </row>
    <row r="1677" spans="1:6" x14ac:dyDescent="0.2">
      <c r="A1677" s="171" t="e">
        <f>Welcome!#REF!</f>
        <v>#REF!</v>
      </c>
      <c r="B1677" s="171" t="str">
        <f>_xlfn.XLOOKUP(Welcome!$E$10,'University List'!A:A,'University List'!B:B)</f>
        <v>XX</v>
      </c>
      <c r="C1677" s="2" t="s">
        <v>298</v>
      </c>
      <c r="D1677" s="2" t="s">
        <v>21</v>
      </c>
      <c r="E1677" s="2" t="s">
        <v>533</v>
      </c>
      <c r="F1677">
        <f>'Age Profile'!H78</f>
        <v>0</v>
      </c>
    </row>
    <row r="1678" spans="1:6" x14ac:dyDescent="0.2">
      <c r="A1678" s="171" t="e">
        <f>Welcome!#REF!</f>
        <v>#REF!</v>
      </c>
      <c r="B1678" s="171" t="str">
        <f>_xlfn.XLOOKUP(Welcome!$E$10,'University List'!A:A,'University List'!B:B)</f>
        <v>XX</v>
      </c>
      <c r="C1678" s="2" t="s">
        <v>298</v>
      </c>
      <c r="D1678" s="2" t="s">
        <v>22</v>
      </c>
      <c r="E1678" s="2" t="s">
        <v>46</v>
      </c>
      <c r="F1678">
        <f>'Age Profile'!I57</f>
        <v>0</v>
      </c>
    </row>
    <row r="1679" spans="1:6" x14ac:dyDescent="0.2">
      <c r="A1679" s="171" t="e">
        <f>Welcome!#REF!</f>
        <v>#REF!</v>
      </c>
      <c r="B1679" s="171" t="str">
        <f>_xlfn.XLOOKUP(Welcome!$E$10,'University List'!A:A,'University List'!B:B)</f>
        <v>XX</v>
      </c>
      <c r="C1679" s="2" t="s">
        <v>298</v>
      </c>
      <c r="D1679" s="2" t="s">
        <v>20</v>
      </c>
      <c r="E1679" s="2" t="s">
        <v>46</v>
      </c>
      <c r="F1679">
        <f>'Age Profile'!I58</f>
        <v>0</v>
      </c>
    </row>
    <row r="1680" spans="1:6" x14ac:dyDescent="0.2">
      <c r="A1680" s="171" t="e">
        <f>Welcome!#REF!</f>
        <v>#REF!</v>
      </c>
      <c r="B1680" s="171" t="str">
        <f>_xlfn.XLOOKUP(Welcome!$E$10,'University List'!A:A,'University List'!B:B)</f>
        <v>XX</v>
      </c>
      <c r="C1680" s="2" t="s">
        <v>298</v>
      </c>
      <c r="D1680" s="2" t="s">
        <v>23</v>
      </c>
      <c r="E1680" s="2" t="s">
        <v>46</v>
      </c>
      <c r="F1680">
        <f>'Age Profile'!I59</f>
        <v>0</v>
      </c>
    </row>
    <row r="1681" spans="1:6" x14ac:dyDescent="0.2">
      <c r="A1681" s="171" t="e">
        <f>Welcome!#REF!</f>
        <v>#REF!</v>
      </c>
      <c r="B1681" s="171" t="str">
        <f>_xlfn.XLOOKUP(Welcome!$E$10,'University List'!A:A,'University List'!B:B)</f>
        <v>XX</v>
      </c>
      <c r="C1681" s="2" t="s">
        <v>298</v>
      </c>
      <c r="D1681" s="2" t="s">
        <v>24</v>
      </c>
      <c r="E1681" s="2" t="s">
        <v>46</v>
      </c>
      <c r="F1681">
        <f>'Age Profile'!I60</f>
        <v>0</v>
      </c>
    </row>
    <row r="1682" spans="1:6" x14ac:dyDescent="0.2">
      <c r="A1682" s="171" t="e">
        <f>Welcome!#REF!</f>
        <v>#REF!</v>
      </c>
      <c r="B1682" s="171" t="str">
        <f>_xlfn.XLOOKUP(Welcome!$E$10,'University List'!A:A,'University List'!B:B)</f>
        <v>XX</v>
      </c>
      <c r="C1682" s="2" t="s">
        <v>298</v>
      </c>
      <c r="D1682" s="2" t="s">
        <v>25</v>
      </c>
      <c r="E1682" s="2" t="s">
        <v>46</v>
      </c>
      <c r="F1682">
        <f>'Age Profile'!I61</f>
        <v>0</v>
      </c>
    </row>
    <row r="1683" spans="1:6" x14ac:dyDescent="0.2">
      <c r="A1683" s="171" t="e">
        <f>Welcome!#REF!</f>
        <v>#REF!</v>
      </c>
      <c r="B1683" s="171" t="str">
        <f>_xlfn.XLOOKUP(Welcome!$E$10,'University List'!A:A,'University List'!B:B)</f>
        <v>XX</v>
      </c>
      <c r="C1683" s="2" t="s">
        <v>298</v>
      </c>
      <c r="D1683" s="2" t="s">
        <v>36</v>
      </c>
      <c r="E1683" s="2" t="s">
        <v>46</v>
      </c>
      <c r="F1683">
        <f>'Age Profile'!I62</f>
        <v>0</v>
      </c>
    </row>
    <row r="1684" spans="1:6" x14ac:dyDescent="0.2">
      <c r="A1684" s="171" t="e">
        <f>Welcome!#REF!</f>
        <v>#REF!</v>
      </c>
      <c r="B1684" s="171" t="str">
        <f>_xlfn.XLOOKUP(Welcome!$E$10,'University List'!A:A,'University List'!B:B)</f>
        <v>XX</v>
      </c>
      <c r="C1684" s="2" t="s">
        <v>298</v>
      </c>
      <c r="D1684" s="2" t="s">
        <v>538</v>
      </c>
      <c r="E1684" s="2" t="s">
        <v>46</v>
      </c>
      <c r="F1684">
        <f>'Age Profile'!I63</f>
        <v>0</v>
      </c>
    </row>
    <row r="1685" spans="1:6" x14ac:dyDescent="0.2">
      <c r="A1685" s="171" t="e">
        <f>Welcome!#REF!</f>
        <v>#REF!</v>
      </c>
      <c r="B1685" s="171" t="str">
        <f>_xlfn.XLOOKUP(Welcome!$E$10,'University List'!A:A,'University List'!B:B)</f>
        <v>XX</v>
      </c>
      <c r="C1685" s="2" t="s">
        <v>298</v>
      </c>
      <c r="D1685" s="2" t="s">
        <v>26</v>
      </c>
      <c r="E1685" s="2" t="s">
        <v>46</v>
      </c>
      <c r="F1685">
        <f>'Age Profile'!I65</f>
        <v>0</v>
      </c>
    </row>
    <row r="1686" spans="1:6" x14ac:dyDescent="0.2">
      <c r="A1686" s="171" t="e">
        <f>Welcome!#REF!</f>
        <v>#REF!</v>
      </c>
      <c r="B1686" s="171" t="str">
        <f>_xlfn.XLOOKUP(Welcome!$E$10,'University List'!A:A,'University List'!B:B)</f>
        <v>XX</v>
      </c>
      <c r="C1686" s="2" t="s">
        <v>298</v>
      </c>
      <c r="D1686" s="2" t="s">
        <v>28</v>
      </c>
      <c r="E1686" s="2" t="s">
        <v>46</v>
      </c>
      <c r="F1686">
        <f>'Age Profile'!I66</f>
        <v>0</v>
      </c>
    </row>
    <row r="1687" spans="1:6" x14ac:dyDescent="0.2">
      <c r="A1687" s="171" t="e">
        <f>Welcome!#REF!</f>
        <v>#REF!</v>
      </c>
      <c r="B1687" s="171" t="str">
        <f>_xlfn.XLOOKUP(Welcome!$E$10,'University List'!A:A,'University List'!B:B)</f>
        <v>XX</v>
      </c>
      <c r="C1687" s="2" t="s">
        <v>298</v>
      </c>
      <c r="D1687" s="2" t="s">
        <v>29</v>
      </c>
      <c r="E1687" s="2" t="s">
        <v>46</v>
      </c>
      <c r="F1687">
        <f>'Age Profile'!I67</f>
        <v>0</v>
      </c>
    </row>
    <row r="1688" spans="1:6" x14ac:dyDescent="0.2">
      <c r="A1688" s="171" t="e">
        <f>Welcome!#REF!</f>
        <v>#REF!</v>
      </c>
      <c r="B1688" s="171" t="str">
        <f>_xlfn.XLOOKUP(Welcome!$E$10,'University List'!A:A,'University List'!B:B)</f>
        <v>XX</v>
      </c>
      <c r="C1688" s="2" t="s">
        <v>298</v>
      </c>
      <c r="D1688" s="2" t="s">
        <v>30</v>
      </c>
      <c r="E1688" s="2" t="s">
        <v>46</v>
      </c>
      <c r="F1688">
        <f>'Age Profile'!I68</f>
        <v>0</v>
      </c>
    </row>
    <row r="1689" spans="1:6" x14ac:dyDescent="0.2">
      <c r="A1689" s="171" t="e">
        <f>Welcome!#REF!</f>
        <v>#REF!</v>
      </c>
      <c r="B1689" s="171" t="str">
        <f>_xlfn.XLOOKUP(Welcome!$E$10,'University List'!A:A,'University List'!B:B)</f>
        <v>XX</v>
      </c>
      <c r="C1689" s="2" t="s">
        <v>298</v>
      </c>
      <c r="D1689" s="2" t="s">
        <v>31</v>
      </c>
      <c r="E1689" s="2" t="s">
        <v>46</v>
      </c>
      <c r="F1689">
        <f>'Age Profile'!I69</f>
        <v>0</v>
      </c>
    </row>
    <row r="1690" spans="1:6" x14ac:dyDescent="0.2">
      <c r="A1690" s="171" t="e">
        <f>Welcome!#REF!</f>
        <v>#REF!</v>
      </c>
      <c r="B1690" s="171" t="str">
        <f>_xlfn.XLOOKUP(Welcome!$E$10,'University List'!A:A,'University List'!B:B)</f>
        <v>XX</v>
      </c>
      <c r="C1690" s="2" t="s">
        <v>298</v>
      </c>
      <c r="D1690" s="2" t="s">
        <v>32</v>
      </c>
      <c r="E1690" s="2" t="s">
        <v>46</v>
      </c>
      <c r="F1690">
        <f>'Age Profile'!I70</f>
        <v>0</v>
      </c>
    </row>
    <row r="1691" spans="1:6" x14ac:dyDescent="0.2">
      <c r="A1691" s="171" t="e">
        <f>Welcome!#REF!</f>
        <v>#REF!</v>
      </c>
      <c r="B1691" s="171" t="str">
        <f>_xlfn.XLOOKUP(Welcome!$E$10,'University List'!A:A,'University List'!B:B)</f>
        <v>XX</v>
      </c>
      <c r="C1691" s="2" t="s">
        <v>298</v>
      </c>
      <c r="D1691" s="2" t="s">
        <v>33</v>
      </c>
      <c r="E1691" s="2" t="s">
        <v>46</v>
      </c>
      <c r="F1691">
        <f>'Age Profile'!I71</f>
        <v>0</v>
      </c>
    </row>
    <row r="1692" spans="1:6" x14ac:dyDescent="0.2">
      <c r="A1692" s="171" t="e">
        <f>Welcome!#REF!</f>
        <v>#REF!</v>
      </c>
      <c r="B1692" s="171" t="str">
        <f>_xlfn.XLOOKUP(Welcome!$E$10,'University List'!A:A,'University List'!B:B)</f>
        <v>XX</v>
      </c>
      <c r="C1692" s="2" t="s">
        <v>298</v>
      </c>
      <c r="D1692" s="2" t="s">
        <v>34</v>
      </c>
      <c r="E1692" s="2" t="s">
        <v>46</v>
      </c>
      <c r="F1692">
        <f>'Age Profile'!I72</f>
        <v>0</v>
      </c>
    </row>
    <row r="1693" spans="1:6" x14ac:dyDescent="0.2">
      <c r="A1693" s="171" t="e">
        <f>Welcome!#REF!</f>
        <v>#REF!</v>
      </c>
      <c r="B1693" s="171" t="str">
        <f>_xlfn.XLOOKUP(Welcome!$E$10,'University List'!A:A,'University List'!B:B)</f>
        <v>XX</v>
      </c>
      <c r="C1693" s="2" t="s">
        <v>298</v>
      </c>
      <c r="D1693" s="2" t="s">
        <v>35</v>
      </c>
      <c r="E1693" s="2" t="s">
        <v>46</v>
      </c>
      <c r="F1693">
        <f>'Age Profile'!I73</f>
        <v>0</v>
      </c>
    </row>
    <row r="1694" spans="1:6" x14ac:dyDescent="0.2">
      <c r="A1694" s="171" t="e">
        <f>Welcome!#REF!</f>
        <v>#REF!</v>
      </c>
      <c r="B1694" s="171" t="str">
        <f>_xlfn.XLOOKUP(Welcome!$E$10,'University List'!A:A,'University List'!B:B)</f>
        <v>XX</v>
      </c>
      <c r="C1694" s="2" t="s">
        <v>298</v>
      </c>
      <c r="D1694" s="2" t="s">
        <v>27</v>
      </c>
      <c r="E1694" s="2" t="s">
        <v>46</v>
      </c>
      <c r="F1694">
        <f>'Age Profile'!I74</f>
        <v>0</v>
      </c>
    </row>
    <row r="1695" spans="1:6" x14ac:dyDescent="0.2">
      <c r="A1695" s="171" t="e">
        <f>Welcome!#REF!</f>
        <v>#REF!</v>
      </c>
      <c r="B1695" s="171" t="str">
        <f>_xlfn.XLOOKUP(Welcome!$E$10,'University List'!A:A,'University List'!B:B)</f>
        <v>XX</v>
      </c>
      <c r="C1695" s="2" t="s">
        <v>298</v>
      </c>
      <c r="D1695" s="2" t="s">
        <v>37</v>
      </c>
      <c r="E1695" s="2" t="s">
        <v>46</v>
      </c>
      <c r="F1695">
        <f>'Age Profile'!I75</f>
        <v>0</v>
      </c>
    </row>
    <row r="1696" spans="1:6" x14ac:dyDescent="0.2">
      <c r="A1696" s="171" t="e">
        <f>Welcome!#REF!</f>
        <v>#REF!</v>
      </c>
      <c r="B1696" s="171" t="str">
        <f>_xlfn.XLOOKUP(Welcome!$E$10,'University List'!A:A,'University List'!B:B)</f>
        <v>XX</v>
      </c>
      <c r="C1696" s="2" t="s">
        <v>298</v>
      </c>
      <c r="D1696" s="2" t="s">
        <v>539</v>
      </c>
      <c r="E1696" s="2" t="s">
        <v>46</v>
      </c>
      <c r="F1696">
        <f>'Age Profile'!I76</f>
        <v>0</v>
      </c>
    </row>
    <row r="1697" spans="1:6" x14ac:dyDescent="0.2">
      <c r="A1697" s="171" t="e">
        <f>Welcome!#REF!</f>
        <v>#REF!</v>
      </c>
      <c r="B1697" s="171" t="str">
        <f>_xlfn.XLOOKUP(Welcome!$E$10,'University List'!A:A,'University List'!B:B)</f>
        <v>XX</v>
      </c>
      <c r="C1697" s="2" t="s">
        <v>298</v>
      </c>
      <c r="D1697" s="2" t="s">
        <v>21</v>
      </c>
      <c r="E1697" s="2" t="s">
        <v>46</v>
      </c>
      <c r="F1697">
        <f>'Age Profile'!I78</f>
        <v>0</v>
      </c>
    </row>
    <row r="1698" spans="1:6" x14ac:dyDescent="0.2">
      <c r="A1698" s="171" t="e">
        <f>Welcome!#REF!</f>
        <v>#REF!</v>
      </c>
      <c r="B1698" s="171" t="str">
        <f>_xlfn.XLOOKUP(Welcome!$E$10,'University List'!A:A,'University List'!B:B)</f>
        <v>XX</v>
      </c>
      <c r="C1698" s="2" t="s">
        <v>298</v>
      </c>
      <c r="D1698" s="2" t="s">
        <v>22</v>
      </c>
      <c r="E1698" s="2" t="s">
        <v>141</v>
      </c>
      <c r="F1698">
        <f>SUM('Age Profile'!G57:I57)</f>
        <v>0</v>
      </c>
    </row>
    <row r="1699" spans="1:6" x14ac:dyDescent="0.2">
      <c r="A1699" s="171" t="e">
        <f>Welcome!#REF!</f>
        <v>#REF!</v>
      </c>
      <c r="B1699" s="171" t="str">
        <f>_xlfn.XLOOKUP(Welcome!$E$10,'University List'!A:A,'University List'!B:B)</f>
        <v>XX</v>
      </c>
      <c r="C1699" s="2" t="s">
        <v>298</v>
      </c>
      <c r="D1699" s="2" t="s">
        <v>20</v>
      </c>
      <c r="E1699" s="2" t="s">
        <v>141</v>
      </c>
      <c r="F1699">
        <f>SUM('Age Profile'!G58:I58)</f>
        <v>0</v>
      </c>
    </row>
    <row r="1700" spans="1:6" x14ac:dyDescent="0.2">
      <c r="A1700" s="171" t="e">
        <f>Welcome!#REF!</f>
        <v>#REF!</v>
      </c>
      <c r="B1700" s="171" t="str">
        <f>_xlfn.XLOOKUP(Welcome!$E$10,'University List'!A:A,'University List'!B:B)</f>
        <v>XX</v>
      </c>
      <c r="C1700" s="2" t="s">
        <v>298</v>
      </c>
      <c r="D1700" s="2" t="s">
        <v>23</v>
      </c>
      <c r="E1700" s="2" t="s">
        <v>141</v>
      </c>
      <c r="F1700">
        <f>SUM('Age Profile'!G59:I59)</f>
        <v>0</v>
      </c>
    </row>
    <row r="1701" spans="1:6" x14ac:dyDescent="0.2">
      <c r="A1701" s="171" t="e">
        <f>Welcome!#REF!</f>
        <v>#REF!</v>
      </c>
      <c r="B1701" s="171" t="str">
        <f>_xlfn.XLOOKUP(Welcome!$E$10,'University List'!A:A,'University List'!B:B)</f>
        <v>XX</v>
      </c>
      <c r="C1701" s="2" t="s">
        <v>298</v>
      </c>
      <c r="D1701" s="2" t="s">
        <v>24</v>
      </c>
      <c r="E1701" s="2" t="s">
        <v>141</v>
      </c>
      <c r="F1701">
        <f>SUM('Age Profile'!G60:I60)</f>
        <v>0</v>
      </c>
    </row>
    <row r="1702" spans="1:6" x14ac:dyDescent="0.2">
      <c r="A1702" s="171" t="e">
        <f>Welcome!#REF!</f>
        <v>#REF!</v>
      </c>
      <c r="B1702" s="171" t="str">
        <f>_xlfn.XLOOKUP(Welcome!$E$10,'University List'!A:A,'University List'!B:B)</f>
        <v>XX</v>
      </c>
      <c r="C1702" s="2" t="s">
        <v>298</v>
      </c>
      <c r="D1702" s="2" t="s">
        <v>25</v>
      </c>
      <c r="E1702" s="2" t="s">
        <v>141</v>
      </c>
      <c r="F1702">
        <f>SUM('Age Profile'!G61:I61)</f>
        <v>0</v>
      </c>
    </row>
    <row r="1703" spans="1:6" x14ac:dyDescent="0.2">
      <c r="A1703" s="171" t="e">
        <f>Welcome!#REF!</f>
        <v>#REF!</v>
      </c>
      <c r="B1703" s="171" t="str">
        <f>_xlfn.XLOOKUP(Welcome!$E$10,'University List'!A:A,'University List'!B:B)</f>
        <v>XX</v>
      </c>
      <c r="C1703" s="2" t="s">
        <v>298</v>
      </c>
      <c r="D1703" s="2" t="s">
        <v>36</v>
      </c>
      <c r="E1703" s="2" t="s">
        <v>141</v>
      </c>
      <c r="F1703">
        <f>SUM('Age Profile'!G62:I62)</f>
        <v>0</v>
      </c>
    </row>
    <row r="1704" spans="1:6" x14ac:dyDescent="0.2">
      <c r="A1704" s="171" t="e">
        <f>Welcome!#REF!</f>
        <v>#REF!</v>
      </c>
      <c r="B1704" s="171" t="str">
        <f>_xlfn.XLOOKUP(Welcome!$E$10,'University List'!A:A,'University List'!B:B)</f>
        <v>XX</v>
      </c>
      <c r="C1704" s="2" t="s">
        <v>298</v>
      </c>
      <c r="D1704" s="2" t="s">
        <v>538</v>
      </c>
      <c r="E1704" s="2" t="s">
        <v>141</v>
      </c>
      <c r="F1704">
        <f>SUM('Age Profile'!G63:I63)</f>
        <v>0</v>
      </c>
    </row>
    <row r="1705" spans="1:6" x14ac:dyDescent="0.2">
      <c r="A1705" s="171" t="e">
        <f>Welcome!#REF!</f>
        <v>#REF!</v>
      </c>
      <c r="B1705" s="171" t="str">
        <f>_xlfn.XLOOKUP(Welcome!$E$10,'University List'!A:A,'University List'!B:B)</f>
        <v>XX</v>
      </c>
      <c r="C1705" s="2" t="s">
        <v>298</v>
      </c>
      <c r="D1705" s="2" t="s">
        <v>26</v>
      </c>
      <c r="E1705" s="2" t="s">
        <v>141</v>
      </c>
      <c r="F1705">
        <f>SUM('Age Profile'!G65:I65)</f>
        <v>0</v>
      </c>
    </row>
    <row r="1706" spans="1:6" x14ac:dyDescent="0.2">
      <c r="A1706" s="171" t="e">
        <f>Welcome!#REF!</f>
        <v>#REF!</v>
      </c>
      <c r="B1706" s="171" t="str">
        <f>_xlfn.XLOOKUP(Welcome!$E$10,'University List'!A:A,'University List'!B:B)</f>
        <v>XX</v>
      </c>
      <c r="C1706" s="2" t="s">
        <v>298</v>
      </c>
      <c r="D1706" s="2" t="s">
        <v>28</v>
      </c>
      <c r="E1706" s="2" t="s">
        <v>141</v>
      </c>
      <c r="F1706">
        <f>SUM('Age Profile'!G66:I66)</f>
        <v>0</v>
      </c>
    </row>
    <row r="1707" spans="1:6" x14ac:dyDescent="0.2">
      <c r="A1707" s="171" t="e">
        <f>Welcome!#REF!</f>
        <v>#REF!</v>
      </c>
      <c r="B1707" s="171" t="str">
        <f>_xlfn.XLOOKUP(Welcome!$E$10,'University List'!A:A,'University List'!B:B)</f>
        <v>XX</v>
      </c>
      <c r="C1707" s="2" t="s">
        <v>298</v>
      </c>
      <c r="D1707" s="2" t="s">
        <v>29</v>
      </c>
      <c r="E1707" s="2" t="s">
        <v>141</v>
      </c>
      <c r="F1707">
        <f>SUM('Age Profile'!G67:I67)</f>
        <v>0</v>
      </c>
    </row>
    <row r="1708" spans="1:6" x14ac:dyDescent="0.2">
      <c r="A1708" s="171" t="e">
        <f>Welcome!#REF!</f>
        <v>#REF!</v>
      </c>
      <c r="B1708" s="171" t="str">
        <f>_xlfn.XLOOKUP(Welcome!$E$10,'University List'!A:A,'University List'!B:B)</f>
        <v>XX</v>
      </c>
      <c r="C1708" s="2" t="s">
        <v>298</v>
      </c>
      <c r="D1708" s="2" t="s">
        <v>30</v>
      </c>
      <c r="E1708" s="2" t="s">
        <v>141</v>
      </c>
      <c r="F1708">
        <f>SUM('Age Profile'!G68:I68)</f>
        <v>0</v>
      </c>
    </row>
    <row r="1709" spans="1:6" x14ac:dyDescent="0.2">
      <c r="A1709" s="171" t="e">
        <f>Welcome!#REF!</f>
        <v>#REF!</v>
      </c>
      <c r="B1709" s="171" t="str">
        <f>_xlfn.XLOOKUP(Welcome!$E$10,'University List'!A:A,'University List'!B:B)</f>
        <v>XX</v>
      </c>
      <c r="C1709" s="2" t="s">
        <v>298</v>
      </c>
      <c r="D1709" s="2" t="s">
        <v>31</v>
      </c>
      <c r="E1709" s="2" t="s">
        <v>141</v>
      </c>
      <c r="F1709">
        <f>SUM('Age Profile'!G69:I69)</f>
        <v>0</v>
      </c>
    </row>
    <row r="1710" spans="1:6" x14ac:dyDescent="0.2">
      <c r="A1710" s="171" t="e">
        <f>Welcome!#REF!</f>
        <v>#REF!</v>
      </c>
      <c r="B1710" s="171" t="str">
        <f>_xlfn.XLOOKUP(Welcome!$E$10,'University List'!A:A,'University List'!B:B)</f>
        <v>XX</v>
      </c>
      <c r="C1710" s="2" t="s">
        <v>298</v>
      </c>
      <c r="D1710" s="2" t="s">
        <v>32</v>
      </c>
      <c r="E1710" s="2" t="s">
        <v>141</v>
      </c>
      <c r="F1710">
        <f>SUM('Age Profile'!G70:I70)</f>
        <v>0</v>
      </c>
    </row>
    <row r="1711" spans="1:6" x14ac:dyDescent="0.2">
      <c r="A1711" s="171" t="e">
        <f>Welcome!#REF!</f>
        <v>#REF!</v>
      </c>
      <c r="B1711" s="171" t="str">
        <f>_xlfn.XLOOKUP(Welcome!$E$10,'University List'!A:A,'University List'!B:B)</f>
        <v>XX</v>
      </c>
      <c r="C1711" s="2" t="s">
        <v>298</v>
      </c>
      <c r="D1711" s="2" t="s">
        <v>33</v>
      </c>
      <c r="E1711" s="2" t="s">
        <v>141</v>
      </c>
      <c r="F1711">
        <f>SUM('Age Profile'!G71:I71)</f>
        <v>0</v>
      </c>
    </row>
    <row r="1712" spans="1:6" x14ac:dyDescent="0.2">
      <c r="A1712" s="171" t="e">
        <f>Welcome!#REF!</f>
        <v>#REF!</v>
      </c>
      <c r="B1712" s="171" t="str">
        <f>_xlfn.XLOOKUP(Welcome!$E$10,'University List'!A:A,'University List'!B:B)</f>
        <v>XX</v>
      </c>
      <c r="C1712" s="2" t="s">
        <v>298</v>
      </c>
      <c r="D1712" s="2" t="s">
        <v>34</v>
      </c>
      <c r="E1712" s="2" t="s">
        <v>141</v>
      </c>
      <c r="F1712">
        <f>SUM('Age Profile'!G72:I72)</f>
        <v>0</v>
      </c>
    </row>
    <row r="1713" spans="1:6" x14ac:dyDescent="0.2">
      <c r="A1713" s="171" t="e">
        <f>Welcome!#REF!</f>
        <v>#REF!</v>
      </c>
      <c r="B1713" s="171" t="str">
        <f>_xlfn.XLOOKUP(Welcome!$E$10,'University List'!A:A,'University List'!B:B)</f>
        <v>XX</v>
      </c>
      <c r="C1713" s="2" t="s">
        <v>298</v>
      </c>
      <c r="D1713" s="2" t="s">
        <v>35</v>
      </c>
      <c r="E1713" s="2" t="s">
        <v>141</v>
      </c>
      <c r="F1713">
        <f>SUM('Age Profile'!G73:I73)</f>
        <v>0</v>
      </c>
    </row>
    <row r="1714" spans="1:6" x14ac:dyDescent="0.2">
      <c r="A1714" s="171" t="e">
        <f>Welcome!#REF!</f>
        <v>#REF!</v>
      </c>
      <c r="B1714" s="171" t="str">
        <f>_xlfn.XLOOKUP(Welcome!$E$10,'University List'!A:A,'University List'!B:B)</f>
        <v>XX</v>
      </c>
      <c r="C1714" s="2" t="s">
        <v>298</v>
      </c>
      <c r="D1714" s="2" t="s">
        <v>27</v>
      </c>
      <c r="E1714" s="2" t="s">
        <v>141</v>
      </c>
      <c r="F1714">
        <f>SUM('Age Profile'!G74:I74)</f>
        <v>0</v>
      </c>
    </row>
    <row r="1715" spans="1:6" x14ac:dyDescent="0.2">
      <c r="A1715" s="171" t="e">
        <f>Welcome!#REF!</f>
        <v>#REF!</v>
      </c>
      <c r="B1715" s="171" t="str">
        <f>_xlfn.XLOOKUP(Welcome!$E$10,'University List'!A:A,'University List'!B:B)</f>
        <v>XX</v>
      </c>
      <c r="C1715" s="2" t="s">
        <v>298</v>
      </c>
      <c r="D1715" s="2" t="s">
        <v>37</v>
      </c>
      <c r="E1715" s="2" t="s">
        <v>141</v>
      </c>
      <c r="F1715">
        <f>SUM('Age Profile'!G75:I75)</f>
        <v>0</v>
      </c>
    </row>
    <row r="1716" spans="1:6" x14ac:dyDescent="0.2">
      <c r="A1716" s="171" t="e">
        <f>Welcome!#REF!</f>
        <v>#REF!</v>
      </c>
      <c r="B1716" s="171" t="str">
        <f>_xlfn.XLOOKUP(Welcome!$E$10,'University List'!A:A,'University List'!B:B)</f>
        <v>XX</v>
      </c>
      <c r="C1716" s="2" t="s">
        <v>298</v>
      </c>
      <c r="D1716" s="2" t="s">
        <v>539</v>
      </c>
      <c r="E1716" s="2" t="s">
        <v>141</v>
      </c>
      <c r="F1716">
        <f>SUM('Age Profile'!G76:I76)</f>
        <v>0</v>
      </c>
    </row>
    <row r="1717" spans="1:6" x14ac:dyDescent="0.2">
      <c r="A1717" s="171" t="e">
        <f>Welcome!#REF!</f>
        <v>#REF!</v>
      </c>
      <c r="B1717" s="171" t="str">
        <f>_xlfn.XLOOKUP(Welcome!$E$10,'University List'!A:A,'University List'!B:B)</f>
        <v>XX</v>
      </c>
      <c r="C1717" s="2" t="s">
        <v>298</v>
      </c>
      <c r="D1717" s="2" t="s">
        <v>21</v>
      </c>
      <c r="E1717" s="2" t="s">
        <v>141</v>
      </c>
      <c r="F1717">
        <f>SUM('Age Profile'!G78:I78)</f>
        <v>0</v>
      </c>
    </row>
    <row r="1718" spans="1:6" x14ac:dyDescent="0.2">
      <c r="A1718" s="171" t="e">
        <f>Welcome!#REF!</f>
        <v>#REF!</v>
      </c>
      <c r="B1718" s="171" t="str">
        <f>_xlfn.XLOOKUP(Welcome!$E$10,'University List'!A:A,'University List'!B:B)</f>
        <v>XX</v>
      </c>
      <c r="C1718" s="2" t="s">
        <v>543</v>
      </c>
      <c r="D1718" s="2" t="s">
        <v>22</v>
      </c>
      <c r="E1718" s="2" t="s">
        <v>532</v>
      </c>
      <c r="F1718">
        <f>'Age Profile'!L57</f>
        <v>0</v>
      </c>
    </row>
    <row r="1719" spans="1:6" x14ac:dyDescent="0.2">
      <c r="A1719" s="171" t="e">
        <f>Welcome!#REF!</f>
        <v>#REF!</v>
      </c>
      <c r="B1719" s="171" t="str">
        <f>_xlfn.XLOOKUP(Welcome!$E$10,'University List'!A:A,'University List'!B:B)</f>
        <v>XX</v>
      </c>
      <c r="C1719" s="2" t="s">
        <v>543</v>
      </c>
      <c r="D1719" s="2" t="s">
        <v>20</v>
      </c>
      <c r="E1719" s="2" t="s">
        <v>532</v>
      </c>
      <c r="F1719">
        <f>'Age Profile'!L58</f>
        <v>0</v>
      </c>
    </row>
    <row r="1720" spans="1:6" x14ac:dyDescent="0.2">
      <c r="A1720" s="171" t="e">
        <f>Welcome!#REF!</f>
        <v>#REF!</v>
      </c>
      <c r="B1720" s="171" t="str">
        <f>_xlfn.XLOOKUP(Welcome!$E$10,'University List'!A:A,'University List'!B:B)</f>
        <v>XX</v>
      </c>
      <c r="C1720" s="2" t="s">
        <v>543</v>
      </c>
      <c r="D1720" s="2" t="s">
        <v>23</v>
      </c>
      <c r="E1720" s="2" t="s">
        <v>532</v>
      </c>
      <c r="F1720">
        <f>'Age Profile'!L59</f>
        <v>0</v>
      </c>
    </row>
    <row r="1721" spans="1:6" x14ac:dyDescent="0.2">
      <c r="A1721" s="171" t="e">
        <f>Welcome!#REF!</f>
        <v>#REF!</v>
      </c>
      <c r="B1721" s="171" t="str">
        <f>_xlfn.XLOOKUP(Welcome!$E$10,'University List'!A:A,'University List'!B:B)</f>
        <v>XX</v>
      </c>
      <c r="C1721" s="2" t="s">
        <v>543</v>
      </c>
      <c r="D1721" s="2" t="s">
        <v>24</v>
      </c>
      <c r="E1721" s="2" t="s">
        <v>532</v>
      </c>
      <c r="F1721">
        <f>'Age Profile'!L60</f>
        <v>0</v>
      </c>
    </row>
    <row r="1722" spans="1:6" x14ac:dyDescent="0.2">
      <c r="A1722" s="171" t="e">
        <f>Welcome!#REF!</f>
        <v>#REF!</v>
      </c>
      <c r="B1722" s="171" t="str">
        <f>_xlfn.XLOOKUP(Welcome!$E$10,'University List'!A:A,'University List'!B:B)</f>
        <v>XX</v>
      </c>
      <c r="C1722" s="2" t="s">
        <v>543</v>
      </c>
      <c r="D1722" s="2" t="s">
        <v>25</v>
      </c>
      <c r="E1722" s="2" t="s">
        <v>532</v>
      </c>
      <c r="F1722">
        <f>'Age Profile'!L61</f>
        <v>0</v>
      </c>
    </row>
    <row r="1723" spans="1:6" x14ac:dyDescent="0.2">
      <c r="A1723" s="171" t="e">
        <f>Welcome!#REF!</f>
        <v>#REF!</v>
      </c>
      <c r="B1723" s="171" t="str">
        <f>_xlfn.XLOOKUP(Welcome!$E$10,'University List'!A:A,'University List'!B:B)</f>
        <v>XX</v>
      </c>
      <c r="C1723" s="2" t="s">
        <v>543</v>
      </c>
      <c r="D1723" s="2" t="s">
        <v>36</v>
      </c>
      <c r="E1723" s="2" t="s">
        <v>532</v>
      </c>
      <c r="F1723">
        <f>'Age Profile'!L62</f>
        <v>0</v>
      </c>
    </row>
    <row r="1724" spans="1:6" x14ac:dyDescent="0.2">
      <c r="A1724" s="171" t="e">
        <f>Welcome!#REF!</f>
        <v>#REF!</v>
      </c>
      <c r="B1724" s="171" t="str">
        <f>_xlfn.XLOOKUP(Welcome!$E$10,'University List'!A:A,'University List'!B:B)</f>
        <v>XX</v>
      </c>
      <c r="C1724" s="2" t="s">
        <v>543</v>
      </c>
      <c r="D1724" s="2" t="s">
        <v>538</v>
      </c>
      <c r="E1724" s="2" t="s">
        <v>532</v>
      </c>
      <c r="F1724">
        <f>'Age Profile'!L63</f>
        <v>0</v>
      </c>
    </row>
    <row r="1725" spans="1:6" x14ac:dyDescent="0.2">
      <c r="A1725" s="171" t="e">
        <f>Welcome!#REF!</f>
        <v>#REF!</v>
      </c>
      <c r="B1725" s="171" t="str">
        <f>_xlfn.XLOOKUP(Welcome!$E$10,'University List'!A:A,'University List'!B:B)</f>
        <v>XX</v>
      </c>
      <c r="C1725" s="2" t="s">
        <v>543</v>
      </c>
      <c r="D1725" s="2" t="s">
        <v>26</v>
      </c>
      <c r="E1725" s="2" t="s">
        <v>532</v>
      </c>
      <c r="F1725">
        <f>'Age Profile'!L65</f>
        <v>0</v>
      </c>
    </row>
    <row r="1726" spans="1:6" x14ac:dyDescent="0.2">
      <c r="A1726" s="171" t="e">
        <f>Welcome!#REF!</f>
        <v>#REF!</v>
      </c>
      <c r="B1726" s="171" t="str">
        <f>_xlfn.XLOOKUP(Welcome!$E$10,'University List'!A:A,'University List'!B:B)</f>
        <v>XX</v>
      </c>
      <c r="C1726" s="2" t="s">
        <v>543</v>
      </c>
      <c r="D1726" s="2" t="s">
        <v>28</v>
      </c>
      <c r="E1726" s="2" t="s">
        <v>532</v>
      </c>
      <c r="F1726">
        <f>'Age Profile'!L66</f>
        <v>0</v>
      </c>
    </row>
    <row r="1727" spans="1:6" x14ac:dyDescent="0.2">
      <c r="A1727" s="171" t="e">
        <f>Welcome!#REF!</f>
        <v>#REF!</v>
      </c>
      <c r="B1727" s="171" t="str">
        <f>_xlfn.XLOOKUP(Welcome!$E$10,'University List'!A:A,'University List'!B:B)</f>
        <v>XX</v>
      </c>
      <c r="C1727" s="2" t="s">
        <v>543</v>
      </c>
      <c r="D1727" s="2" t="s">
        <v>29</v>
      </c>
      <c r="E1727" s="2" t="s">
        <v>532</v>
      </c>
      <c r="F1727">
        <f>'Age Profile'!L67</f>
        <v>0</v>
      </c>
    </row>
    <row r="1728" spans="1:6" x14ac:dyDescent="0.2">
      <c r="A1728" s="171" t="e">
        <f>Welcome!#REF!</f>
        <v>#REF!</v>
      </c>
      <c r="B1728" s="171" t="str">
        <f>_xlfn.XLOOKUP(Welcome!$E$10,'University List'!A:A,'University List'!B:B)</f>
        <v>XX</v>
      </c>
      <c r="C1728" s="2" t="s">
        <v>543</v>
      </c>
      <c r="D1728" s="2" t="s">
        <v>30</v>
      </c>
      <c r="E1728" s="2" t="s">
        <v>532</v>
      </c>
      <c r="F1728">
        <f>'Age Profile'!L68</f>
        <v>0</v>
      </c>
    </row>
    <row r="1729" spans="1:6" x14ac:dyDescent="0.2">
      <c r="A1729" s="171" t="e">
        <f>Welcome!#REF!</f>
        <v>#REF!</v>
      </c>
      <c r="B1729" s="171" t="str">
        <f>_xlfn.XLOOKUP(Welcome!$E$10,'University List'!A:A,'University List'!B:B)</f>
        <v>XX</v>
      </c>
      <c r="C1729" s="2" t="s">
        <v>543</v>
      </c>
      <c r="D1729" s="2" t="s">
        <v>31</v>
      </c>
      <c r="E1729" s="2" t="s">
        <v>532</v>
      </c>
      <c r="F1729">
        <f>'Age Profile'!L69</f>
        <v>0</v>
      </c>
    </row>
    <row r="1730" spans="1:6" x14ac:dyDescent="0.2">
      <c r="A1730" s="171" t="e">
        <f>Welcome!#REF!</f>
        <v>#REF!</v>
      </c>
      <c r="B1730" s="171" t="str">
        <f>_xlfn.XLOOKUP(Welcome!$E$10,'University List'!A:A,'University List'!B:B)</f>
        <v>XX</v>
      </c>
      <c r="C1730" s="2" t="s">
        <v>543</v>
      </c>
      <c r="D1730" s="2" t="s">
        <v>32</v>
      </c>
      <c r="E1730" s="2" t="s">
        <v>532</v>
      </c>
      <c r="F1730">
        <f>'Age Profile'!L70</f>
        <v>0</v>
      </c>
    </row>
    <row r="1731" spans="1:6" x14ac:dyDescent="0.2">
      <c r="A1731" s="171" t="e">
        <f>Welcome!#REF!</f>
        <v>#REF!</v>
      </c>
      <c r="B1731" s="171" t="str">
        <f>_xlfn.XLOOKUP(Welcome!$E$10,'University List'!A:A,'University List'!B:B)</f>
        <v>XX</v>
      </c>
      <c r="C1731" s="2" t="s">
        <v>543</v>
      </c>
      <c r="D1731" s="2" t="s">
        <v>33</v>
      </c>
      <c r="E1731" s="2" t="s">
        <v>532</v>
      </c>
      <c r="F1731">
        <f>'Age Profile'!L71</f>
        <v>0</v>
      </c>
    </row>
    <row r="1732" spans="1:6" x14ac:dyDescent="0.2">
      <c r="A1732" s="171" t="e">
        <f>Welcome!#REF!</f>
        <v>#REF!</v>
      </c>
      <c r="B1732" s="171" t="str">
        <f>_xlfn.XLOOKUP(Welcome!$E$10,'University List'!A:A,'University List'!B:B)</f>
        <v>XX</v>
      </c>
      <c r="C1732" s="2" t="s">
        <v>543</v>
      </c>
      <c r="D1732" s="2" t="s">
        <v>34</v>
      </c>
      <c r="E1732" s="2" t="s">
        <v>532</v>
      </c>
      <c r="F1732">
        <f>'Age Profile'!L72</f>
        <v>0</v>
      </c>
    </row>
    <row r="1733" spans="1:6" x14ac:dyDescent="0.2">
      <c r="A1733" s="171" t="e">
        <f>Welcome!#REF!</f>
        <v>#REF!</v>
      </c>
      <c r="B1733" s="171" t="str">
        <f>_xlfn.XLOOKUP(Welcome!$E$10,'University List'!A:A,'University List'!B:B)</f>
        <v>XX</v>
      </c>
      <c r="C1733" s="2" t="s">
        <v>543</v>
      </c>
      <c r="D1733" s="2" t="s">
        <v>35</v>
      </c>
      <c r="E1733" s="2" t="s">
        <v>532</v>
      </c>
      <c r="F1733">
        <f>'Age Profile'!L73</f>
        <v>0</v>
      </c>
    </row>
    <row r="1734" spans="1:6" x14ac:dyDescent="0.2">
      <c r="A1734" s="171" t="e">
        <f>Welcome!#REF!</f>
        <v>#REF!</v>
      </c>
      <c r="B1734" s="171" t="str">
        <f>_xlfn.XLOOKUP(Welcome!$E$10,'University List'!A:A,'University List'!B:B)</f>
        <v>XX</v>
      </c>
      <c r="C1734" s="2" t="s">
        <v>543</v>
      </c>
      <c r="D1734" s="2" t="s">
        <v>27</v>
      </c>
      <c r="E1734" s="2" t="s">
        <v>532</v>
      </c>
      <c r="F1734">
        <f>'Age Profile'!L74</f>
        <v>0</v>
      </c>
    </row>
    <row r="1735" spans="1:6" x14ac:dyDescent="0.2">
      <c r="A1735" s="171" t="e">
        <f>Welcome!#REF!</f>
        <v>#REF!</v>
      </c>
      <c r="B1735" s="171" t="str">
        <f>_xlfn.XLOOKUP(Welcome!$E$10,'University List'!A:A,'University List'!B:B)</f>
        <v>XX</v>
      </c>
      <c r="C1735" s="2" t="s">
        <v>543</v>
      </c>
      <c r="D1735" s="2" t="s">
        <v>37</v>
      </c>
      <c r="E1735" s="2" t="s">
        <v>532</v>
      </c>
      <c r="F1735">
        <f>'Age Profile'!L75</f>
        <v>0</v>
      </c>
    </row>
    <row r="1736" spans="1:6" x14ac:dyDescent="0.2">
      <c r="A1736" s="171" t="e">
        <f>Welcome!#REF!</f>
        <v>#REF!</v>
      </c>
      <c r="B1736" s="171" t="str">
        <f>_xlfn.XLOOKUP(Welcome!$E$10,'University List'!A:A,'University List'!B:B)</f>
        <v>XX</v>
      </c>
      <c r="C1736" s="2" t="s">
        <v>543</v>
      </c>
      <c r="D1736" s="2" t="s">
        <v>539</v>
      </c>
      <c r="E1736" s="2" t="s">
        <v>532</v>
      </c>
      <c r="F1736">
        <f>'Age Profile'!L76</f>
        <v>0</v>
      </c>
    </row>
    <row r="1737" spans="1:6" x14ac:dyDescent="0.2">
      <c r="A1737" s="171" t="e">
        <f>Welcome!#REF!</f>
        <v>#REF!</v>
      </c>
      <c r="B1737" s="171" t="str">
        <f>_xlfn.XLOOKUP(Welcome!$E$10,'University List'!A:A,'University List'!B:B)</f>
        <v>XX</v>
      </c>
      <c r="C1737" s="2" t="s">
        <v>543</v>
      </c>
      <c r="D1737" s="2" t="s">
        <v>21</v>
      </c>
      <c r="E1737" s="2" t="s">
        <v>532</v>
      </c>
      <c r="F1737">
        <f>'Age Profile'!L78</f>
        <v>0</v>
      </c>
    </row>
    <row r="1738" spans="1:6" x14ac:dyDescent="0.2">
      <c r="A1738" s="171" t="e">
        <f>Welcome!#REF!</f>
        <v>#REF!</v>
      </c>
      <c r="B1738" s="171" t="str">
        <f>_xlfn.XLOOKUP(Welcome!$E$10,'University List'!A:A,'University List'!B:B)</f>
        <v>XX</v>
      </c>
      <c r="C1738" s="2" t="s">
        <v>543</v>
      </c>
      <c r="D1738" s="2" t="s">
        <v>22</v>
      </c>
      <c r="E1738" s="2" t="s">
        <v>533</v>
      </c>
      <c r="F1738">
        <f>'Age Profile'!M57</f>
        <v>0</v>
      </c>
    </row>
    <row r="1739" spans="1:6" x14ac:dyDescent="0.2">
      <c r="A1739" s="171" t="e">
        <f>Welcome!#REF!</f>
        <v>#REF!</v>
      </c>
      <c r="B1739" s="171" t="str">
        <f>_xlfn.XLOOKUP(Welcome!$E$10,'University List'!A:A,'University List'!B:B)</f>
        <v>XX</v>
      </c>
      <c r="C1739" s="2" t="s">
        <v>543</v>
      </c>
      <c r="D1739" s="2" t="s">
        <v>20</v>
      </c>
      <c r="E1739" s="2" t="s">
        <v>533</v>
      </c>
      <c r="F1739">
        <f>'Age Profile'!M58</f>
        <v>0</v>
      </c>
    </row>
    <row r="1740" spans="1:6" x14ac:dyDescent="0.2">
      <c r="A1740" s="171" t="e">
        <f>Welcome!#REF!</f>
        <v>#REF!</v>
      </c>
      <c r="B1740" s="171" t="str">
        <f>_xlfn.XLOOKUP(Welcome!$E$10,'University List'!A:A,'University List'!B:B)</f>
        <v>XX</v>
      </c>
      <c r="C1740" s="2" t="s">
        <v>543</v>
      </c>
      <c r="D1740" s="2" t="s">
        <v>23</v>
      </c>
      <c r="E1740" s="2" t="s">
        <v>533</v>
      </c>
      <c r="F1740">
        <f>'Age Profile'!M59</f>
        <v>0</v>
      </c>
    </row>
    <row r="1741" spans="1:6" x14ac:dyDescent="0.2">
      <c r="A1741" s="171" t="e">
        <f>Welcome!#REF!</f>
        <v>#REF!</v>
      </c>
      <c r="B1741" s="171" t="str">
        <f>_xlfn.XLOOKUP(Welcome!$E$10,'University List'!A:A,'University List'!B:B)</f>
        <v>XX</v>
      </c>
      <c r="C1741" s="2" t="s">
        <v>543</v>
      </c>
      <c r="D1741" s="2" t="s">
        <v>24</v>
      </c>
      <c r="E1741" s="2" t="s">
        <v>533</v>
      </c>
      <c r="F1741">
        <f>'Age Profile'!M60</f>
        <v>0</v>
      </c>
    </row>
    <row r="1742" spans="1:6" x14ac:dyDescent="0.2">
      <c r="A1742" s="171" t="e">
        <f>Welcome!#REF!</f>
        <v>#REF!</v>
      </c>
      <c r="B1742" s="171" t="str">
        <f>_xlfn.XLOOKUP(Welcome!$E$10,'University List'!A:A,'University List'!B:B)</f>
        <v>XX</v>
      </c>
      <c r="C1742" s="2" t="s">
        <v>543</v>
      </c>
      <c r="D1742" s="2" t="s">
        <v>25</v>
      </c>
      <c r="E1742" s="2" t="s">
        <v>533</v>
      </c>
      <c r="F1742">
        <f>'Age Profile'!M61</f>
        <v>0</v>
      </c>
    </row>
    <row r="1743" spans="1:6" x14ac:dyDescent="0.2">
      <c r="A1743" s="171" t="e">
        <f>Welcome!#REF!</f>
        <v>#REF!</v>
      </c>
      <c r="B1743" s="171" t="str">
        <f>_xlfn.XLOOKUP(Welcome!$E$10,'University List'!A:A,'University List'!B:B)</f>
        <v>XX</v>
      </c>
      <c r="C1743" s="2" t="s">
        <v>543</v>
      </c>
      <c r="D1743" s="2" t="s">
        <v>36</v>
      </c>
      <c r="E1743" s="2" t="s">
        <v>533</v>
      </c>
      <c r="F1743">
        <f>'Age Profile'!M62</f>
        <v>0</v>
      </c>
    </row>
    <row r="1744" spans="1:6" x14ac:dyDescent="0.2">
      <c r="A1744" s="171" t="e">
        <f>Welcome!#REF!</f>
        <v>#REF!</v>
      </c>
      <c r="B1744" s="171" t="str">
        <f>_xlfn.XLOOKUP(Welcome!$E$10,'University List'!A:A,'University List'!B:B)</f>
        <v>XX</v>
      </c>
      <c r="C1744" s="2" t="s">
        <v>543</v>
      </c>
      <c r="D1744" s="2" t="s">
        <v>538</v>
      </c>
      <c r="E1744" s="2" t="s">
        <v>533</v>
      </c>
      <c r="F1744">
        <f>'Age Profile'!M63</f>
        <v>0</v>
      </c>
    </row>
    <row r="1745" spans="1:6" x14ac:dyDescent="0.2">
      <c r="A1745" s="171" t="e">
        <f>Welcome!#REF!</f>
        <v>#REF!</v>
      </c>
      <c r="B1745" s="171" t="str">
        <f>_xlfn.XLOOKUP(Welcome!$E$10,'University List'!A:A,'University List'!B:B)</f>
        <v>XX</v>
      </c>
      <c r="C1745" s="2" t="s">
        <v>543</v>
      </c>
      <c r="D1745" s="2" t="s">
        <v>26</v>
      </c>
      <c r="E1745" s="2" t="s">
        <v>533</v>
      </c>
      <c r="F1745">
        <f>'Age Profile'!M65</f>
        <v>0</v>
      </c>
    </row>
    <row r="1746" spans="1:6" x14ac:dyDescent="0.2">
      <c r="A1746" s="171" t="e">
        <f>Welcome!#REF!</f>
        <v>#REF!</v>
      </c>
      <c r="B1746" s="171" t="str">
        <f>_xlfn.XLOOKUP(Welcome!$E$10,'University List'!A:A,'University List'!B:B)</f>
        <v>XX</v>
      </c>
      <c r="C1746" s="2" t="s">
        <v>543</v>
      </c>
      <c r="D1746" s="2" t="s">
        <v>28</v>
      </c>
      <c r="E1746" s="2" t="s">
        <v>533</v>
      </c>
      <c r="F1746">
        <f>'Age Profile'!M66</f>
        <v>0</v>
      </c>
    </row>
    <row r="1747" spans="1:6" x14ac:dyDescent="0.2">
      <c r="A1747" s="171" t="e">
        <f>Welcome!#REF!</f>
        <v>#REF!</v>
      </c>
      <c r="B1747" s="171" t="str">
        <f>_xlfn.XLOOKUP(Welcome!$E$10,'University List'!A:A,'University List'!B:B)</f>
        <v>XX</v>
      </c>
      <c r="C1747" s="2" t="s">
        <v>543</v>
      </c>
      <c r="D1747" s="2" t="s">
        <v>29</v>
      </c>
      <c r="E1747" s="2" t="s">
        <v>533</v>
      </c>
      <c r="F1747">
        <f>'Age Profile'!M67</f>
        <v>0</v>
      </c>
    </row>
    <row r="1748" spans="1:6" x14ac:dyDescent="0.2">
      <c r="A1748" s="171" t="e">
        <f>Welcome!#REF!</f>
        <v>#REF!</v>
      </c>
      <c r="B1748" s="171" t="str">
        <f>_xlfn.XLOOKUP(Welcome!$E$10,'University List'!A:A,'University List'!B:B)</f>
        <v>XX</v>
      </c>
      <c r="C1748" s="2" t="s">
        <v>543</v>
      </c>
      <c r="D1748" s="2" t="s">
        <v>30</v>
      </c>
      <c r="E1748" s="2" t="s">
        <v>533</v>
      </c>
      <c r="F1748">
        <f>'Age Profile'!M68</f>
        <v>0</v>
      </c>
    </row>
    <row r="1749" spans="1:6" x14ac:dyDescent="0.2">
      <c r="A1749" s="171" t="e">
        <f>Welcome!#REF!</f>
        <v>#REF!</v>
      </c>
      <c r="B1749" s="171" t="str">
        <f>_xlfn.XLOOKUP(Welcome!$E$10,'University List'!A:A,'University List'!B:B)</f>
        <v>XX</v>
      </c>
      <c r="C1749" s="2" t="s">
        <v>543</v>
      </c>
      <c r="D1749" s="2" t="s">
        <v>31</v>
      </c>
      <c r="E1749" s="2" t="s">
        <v>533</v>
      </c>
      <c r="F1749">
        <f>'Age Profile'!M69</f>
        <v>0</v>
      </c>
    </row>
    <row r="1750" spans="1:6" x14ac:dyDescent="0.2">
      <c r="A1750" s="171" t="e">
        <f>Welcome!#REF!</f>
        <v>#REF!</v>
      </c>
      <c r="B1750" s="171" t="str">
        <f>_xlfn.XLOOKUP(Welcome!$E$10,'University List'!A:A,'University List'!B:B)</f>
        <v>XX</v>
      </c>
      <c r="C1750" s="2" t="s">
        <v>543</v>
      </c>
      <c r="D1750" s="2" t="s">
        <v>32</v>
      </c>
      <c r="E1750" s="2" t="s">
        <v>533</v>
      </c>
      <c r="F1750">
        <f>'Age Profile'!M70</f>
        <v>0</v>
      </c>
    </row>
    <row r="1751" spans="1:6" x14ac:dyDescent="0.2">
      <c r="A1751" s="171" t="e">
        <f>Welcome!#REF!</f>
        <v>#REF!</v>
      </c>
      <c r="B1751" s="171" t="str">
        <f>_xlfn.XLOOKUP(Welcome!$E$10,'University List'!A:A,'University List'!B:B)</f>
        <v>XX</v>
      </c>
      <c r="C1751" s="2" t="s">
        <v>543</v>
      </c>
      <c r="D1751" s="2" t="s">
        <v>33</v>
      </c>
      <c r="E1751" s="2" t="s">
        <v>533</v>
      </c>
      <c r="F1751">
        <f>'Age Profile'!M71</f>
        <v>0</v>
      </c>
    </row>
    <row r="1752" spans="1:6" x14ac:dyDescent="0.2">
      <c r="A1752" s="171" t="e">
        <f>Welcome!#REF!</f>
        <v>#REF!</v>
      </c>
      <c r="B1752" s="171" t="str">
        <f>_xlfn.XLOOKUP(Welcome!$E$10,'University List'!A:A,'University List'!B:B)</f>
        <v>XX</v>
      </c>
      <c r="C1752" s="2" t="s">
        <v>543</v>
      </c>
      <c r="D1752" s="2" t="s">
        <v>34</v>
      </c>
      <c r="E1752" s="2" t="s">
        <v>533</v>
      </c>
      <c r="F1752">
        <f>'Age Profile'!M72</f>
        <v>0</v>
      </c>
    </row>
    <row r="1753" spans="1:6" x14ac:dyDescent="0.2">
      <c r="A1753" s="171" t="e">
        <f>Welcome!#REF!</f>
        <v>#REF!</v>
      </c>
      <c r="B1753" s="171" t="str">
        <f>_xlfn.XLOOKUP(Welcome!$E$10,'University List'!A:A,'University List'!B:B)</f>
        <v>XX</v>
      </c>
      <c r="C1753" s="2" t="s">
        <v>543</v>
      </c>
      <c r="D1753" s="2" t="s">
        <v>35</v>
      </c>
      <c r="E1753" s="2" t="s">
        <v>533</v>
      </c>
      <c r="F1753">
        <f>'Age Profile'!M73</f>
        <v>0</v>
      </c>
    </row>
    <row r="1754" spans="1:6" x14ac:dyDescent="0.2">
      <c r="A1754" s="171" t="e">
        <f>Welcome!#REF!</f>
        <v>#REF!</v>
      </c>
      <c r="B1754" s="171" t="str">
        <f>_xlfn.XLOOKUP(Welcome!$E$10,'University List'!A:A,'University List'!B:B)</f>
        <v>XX</v>
      </c>
      <c r="C1754" s="2" t="s">
        <v>543</v>
      </c>
      <c r="D1754" s="2" t="s">
        <v>27</v>
      </c>
      <c r="E1754" s="2" t="s">
        <v>533</v>
      </c>
      <c r="F1754">
        <f>'Age Profile'!M74</f>
        <v>0</v>
      </c>
    </row>
    <row r="1755" spans="1:6" x14ac:dyDescent="0.2">
      <c r="A1755" s="171" t="e">
        <f>Welcome!#REF!</f>
        <v>#REF!</v>
      </c>
      <c r="B1755" s="171" t="str">
        <f>_xlfn.XLOOKUP(Welcome!$E$10,'University List'!A:A,'University List'!B:B)</f>
        <v>XX</v>
      </c>
      <c r="C1755" s="2" t="s">
        <v>543</v>
      </c>
      <c r="D1755" s="2" t="s">
        <v>37</v>
      </c>
      <c r="E1755" s="2" t="s">
        <v>533</v>
      </c>
      <c r="F1755">
        <f>'Age Profile'!M75</f>
        <v>0</v>
      </c>
    </row>
    <row r="1756" spans="1:6" x14ac:dyDescent="0.2">
      <c r="A1756" s="171" t="e">
        <f>Welcome!#REF!</f>
        <v>#REF!</v>
      </c>
      <c r="B1756" s="171" t="str">
        <f>_xlfn.XLOOKUP(Welcome!$E$10,'University List'!A:A,'University List'!B:B)</f>
        <v>XX</v>
      </c>
      <c r="C1756" s="2" t="s">
        <v>543</v>
      </c>
      <c r="D1756" s="2" t="s">
        <v>539</v>
      </c>
      <c r="E1756" s="2" t="s">
        <v>533</v>
      </c>
      <c r="F1756">
        <f>'Age Profile'!M76</f>
        <v>0</v>
      </c>
    </row>
    <row r="1757" spans="1:6" x14ac:dyDescent="0.2">
      <c r="A1757" s="171" t="e">
        <f>Welcome!#REF!</f>
        <v>#REF!</v>
      </c>
      <c r="B1757" s="171" t="str">
        <f>_xlfn.XLOOKUP(Welcome!$E$10,'University List'!A:A,'University List'!B:B)</f>
        <v>XX</v>
      </c>
      <c r="C1757" s="2" t="s">
        <v>543</v>
      </c>
      <c r="D1757" s="2" t="s">
        <v>21</v>
      </c>
      <c r="E1757" s="2" t="s">
        <v>533</v>
      </c>
      <c r="F1757">
        <f>'Age Profile'!M78</f>
        <v>0</v>
      </c>
    </row>
    <row r="1758" spans="1:6" x14ac:dyDescent="0.2">
      <c r="A1758" s="171" t="e">
        <f>Welcome!#REF!</f>
        <v>#REF!</v>
      </c>
      <c r="B1758" s="171" t="str">
        <f>_xlfn.XLOOKUP(Welcome!$E$10,'University List'!A:A,'University List'!B:B)</f>
        <v>XX</v>
      </c>
      <c r="C1758" s="2" t="s">
        <v>543</v>
      </c>
      <c r="D1758" s="2" t="s">
        <v>22</v>
      </c>
      <c r="E1758" s="2" t="s">
        <v>46</v>
      </c>
      <c r="F1758">
        <f>'Age Profile'!N57</f>
        <v>0</v>
      </c>
    </row>
    <row r="1759" spans="1:6" x14ac:dyDescent="0.2">
      <c r="A1759" s="171" t="e">
        <f>Welcome!#REF!</f>
        <v>#REF!</v>
      </c>
      <c r="B1759" s="171" t="str">
        <f>_xlfn.XLOOKUP(Welcome!$E$10,'University List'!A:A,'University List'!B:B)</f>
        <v>XX</v>
      </c>
      <c r="C1759" s="2" t="s">
        <v>543</v>
      </c>
      <c r="D1759" s="2" t="s">
        <v>20</v>
      </c>
      <c r="E1759" s="2" t="s">
        <v>46</v>
      </c>
      <c r="F1759">
        <f>'Age Profile'!N58</f>
        <v>0</v>
      </c>
    </row>
    <row r="1760" spans="1:6" x14ac:dyDescent="0.2">
      <c r="A1760" s="171" t="e">
        <f>Welcome!#REF!</f>
        <v>#REF!</v>
      </c>
      <c r="B1760" s="171" t="str">
        <f>_xlfn.XLOOKUP(Welcome!$E$10,'University List'!A:A,'University List'!B:B)</f>
        <v>XX</v>
      </c>
      <c r="C1760" s="2" t="s">
        <v>543</v>
      </c>
      <c r="D1760" s="2" t="s">
        <v>23</v>
      </c>
      <c r="E1760" s="2" t="s">
        <v>46</v>
      </c>
      <c r="F1760">
        <f>'Age Profile'!N59</f>
        <v>0</v>
      </c>
    </row>
    <row r="1761" spans="1:6" x14ac:dyDescent="0.2">
      <c r="A1761" s="171" t="e">
        <f>Welcome!#REF!</f>
        <v>#REF!</v>
      </c>
      <c r="B1761" s="171" t="str">
        <f>_xlfn.XLOOKUP(Welcome!$E$10,'University List'!A:A,'University List'!B:B)</f>
        <v>XX</v>
      </c>
      <c r="C1761" s="2" t="s">
        <v>543</v>
      </c>
      <c r="D1761" s="2" t="s">
        <v>24</v>
      </c>
      <c r="E1761" s="2" t="s">
        <v>46</v>
      </c>
      <c r="F1761">
        <f>'Age Profile'!N60</f>
        <v>0</v>
      </c>
    </row>
    <row r="1762" spans="1:6" x14ac:dyDescent="0.2">
      <c r="A1762" s="171" t="e">
        <f>Welcome!#REF!</f>
        <v>#REF!</v>
      </c>
      <c r="B1762" s="171" t="str">
        <f>_xlfn.XLOOKUP(Welcome!$E$10,'University List'!A:A,'University List'!B:B)</f>
        <v>XX</v>
      </c>
      <c r="C1762" s="2" t="s">
        <v>543</v>
      </c>
      <c r="D1762" s="2" t="s">
        <v>25</v>
      </c>
      <c r="E1762" s="2" t="s">
        <v>46</v>
      </c>
      <c r="F1762">
        <f>'Age Profile'!N61</f>
        <v>0</v>
      </c>
    </row>
    <row r="1763" spans="1:6" x14ac:dyDescent="0.2">
      <c r="A1763" s="171" t="e">
        <f>Welcome!#REF!</f>
        <v>#REF!</v>
      </c>
      <c r="B1763" s="171" t="str">
        <f>_xlfn.XLOOKUP(Welcome!$E$10,'University List'!A:A,'University List'!B:B)</f>
        <v>XX</v>
      </c>
      <c r="C1763" s="2" t="s">
        <v>543</v>
      </c>
      <c r="D1763" s="2" t="s">
        <v>36</v>
      </c>
      <c r="E1763" s="2" t="s">
        <v>46</v>
      </c>
      <c r="F1763">
        <f>'Age Profile'!N62</f>
        <v>0</v>
      </c>
    </row>
    <row r="1764" spans="1:6" x14ac:dyDescent="0.2">
      <c r="A1764" s="171" t="e">
        <f>Welcome!#REF!</f>
        <v>#REF!</v>
      </c>
      <c r="B1764" s="171" t="str">
        <f>_xlfn.XLOOKUP(Welcome!$E$10,'University List'!A:A,'University List'!B:B)</f>
        <v>XX</v>
      </c>
      <c r="C1764" s="2" t="s">
        <v>543</v>
      </c>
      <c r="D1764" s="2" t="s">
        <v>538</v>
      </c>
      <c r="E1764" s="2" t="s">
        <v>46</v>
      </c>
      <c r="F1764">
        <f>'Age Profile'!N63</f>
        <v>0</v>
      </c>
    </row>
    <row r="1765" spans="1:6" x14ac:dyDescent="0.2">
      <c r="A1765" s="171" t="e">
        <f>Welcome!#REF!</f>
        <v>#REF!</v>
      </c>
      <c r="B1765" s="171" t="str">
        <f>_xlfn.XLOOKUP(Welcome!$E$10,'University List'!A:A,'University List'!B:B)</f>
        <v>XX</v>
      </c>
      <c r="C1765" s="2" t="s">
        <v>543</v>
      </c>
      <c r="D1765" s="2" t="s">
        <v>26</v>
      </c>
      <c r="E1765" s="2" t="s">
        <v>46</v>
      </c>
      <c r="F1765">
        <f>'Age Profile'!N65</f>
        <v>0</v>
      </c>
    </row>
    <row r="1766" spans="1:6" x14ac:dyDescent="0.2">
      <c r="A1766" s="171" t="e">
        <f>Welcome!#REF!</f>
        <v>#REF!</v>
      </c>
      <c r="B1766" s="171" t="str">
        <f>_xlfn.XLOOKUP(Welcome!$E$10,'University List'!A:A,'University List'!B:B)</f>
        <v>XX</v>
      </c>
      <c r="C1766" s="2" t="s">
        <v>543</v>
      </c>
      <c r="D1766" s="2" t="s">
        <v>28</v>
      </c>
      <c r="E1766" s="2" t="s">
        <v>46</v>
      </c>
      <c r="F1766">
        <f>'Age Profile'!N66</f>
        <v>0</v>
      </c>
    </row>
    <row r="1767" spans="1:6" x14ac:dyDescent="0.2">
      <c r="A1767" s="171" t="e">
        <f>Welcome!#REF!</f>
        <v>#REF!</v>
      </c>
      <c r="B1767" s="171" t="str">
        <f>_xlfn.XLOOKUP(Welcome!$E$10,'University List'!A:A,'University List'!B:B)</f>
        <v>XX</v>
      </c>
      <c r="C1767" s="2" t="s">
        <v>543</v>
      </c>
      <c r="D1767" s="2" t="s">
        <v>29</v>
      </c>
      <c r="E1767" s="2" t="s">
        <v>46</v>
      </c>
      <c r="F1767">
        <f>'Age Profile'!N67</f>
        <v>0</v>
      </c>
    </row>
    <row r="1768" spans="1:6" x14ac:dyDescent="0.2">
      <c r="A1768" s="171" t="e">
        <f>Welcome!#REF!</f>
        <v>#REF!</v>
      </c>
      <c r="B1768" s="171" t="str">
        <f>_xlfn.XLOOKUP(Welcome!$E$10,'University List'!A:A,'University List'!B:B)</f>
        <v>XX</v>
      </c>
      <c r="C1768" s="2" t="s">
        <v>543</v>
      </c>
      <c r="D1768" s="2" t="s">
        <v>30</v>
      </c>
      <c r="E1768" s="2" t="s">
        <v>46</v>
      </c>
      <c r="F1768">
        <f>'Age Profile'!N68</f>
        <v>0</v>
      </c>
    </row>
    <row r="1769" spans="1:6" x14ac:dyDescent="0.2">
      <c r="A1769" s="171" t="e">
        <f>Welcome!#REF!</f>
        <v>#REF!</v>
      </c>
      <c r="B1769" s="171" t="str">
        <f>_xlfn.XLOOKUP(Welcome!$E$10,'University List'!A:A,'University List'!B:B)</f>
        <v>XX</v>
      </c>
      <c r="C1769" s="2" t="s">
        <v>543</v>
      </c>
      <c r="D1769" s="2" t="s">
        <v>31</v>
      </c>
      <c r="E1769" s="2" t="s">
        <v>46</v>
      </c>
      <c r="F1769">
        <f>'Age Profile'!N69</f>
        <v>0</v>
      </c>
    </row>
    <row r="1770" spans="1:6" x14ac:dyDescent="0.2">
      <c r="A1770" s="171" t="e">
        <f>Welcome!#REF!</f>
        <v>#REF!</v>
      </c>
      <c r="B1770" s="171" t="str">
        <f>_xlfn.XLOOKUP(Welcome!$E$10,'University List'!A:A,'University List'!B:B)</f>
        <v>XX</v>
      </c>
      <c r="C1770" s="2" t="s">
        <v>543</v>
      </c>
      <c r="D1770" s="2" t="s">
        <v>32</v>
      </c>
      <c r="E1770" s="2" t="s">
        <v>46</v>
      </c>
      <c r="F1770">
        <f>'Age Profile'!N70</f>
        <v>0</v>
      </c>
    </row>
    <row r="1771" spans="1:6" x14ac:dyDescent="0.2">
      <c r="A1771" s="171" t="e">
        <f>Welcome!#REF!</f>
        <v>#REF!</v>
      </c>
      <c r="B1771" s="171" t="str">
        <f>_xlfn.XLOOKUP(Welcome!$E$10,'University List'!A:A,'University List'!B:B)</f>
        <v>XX</v>
      </c>
      <c r="C1771" s="2" t="s">
        <v>543</v>
      </c>
      <c r="D1771" s="2" t="s">
        <v>33</v>
      </c>
      <c r="E1771" s="2" t="s">
        <v>46</v>
      </c>
      <c r="F1771">
        <f>'Age Profile'!N71</f>
        <v>0</v>
      </c>
    </row>
    <row r="1772" spans="1:6" x14ac:dyDescent="0.2">
      <c r="A1772" s="171" t="e">
        <f>Welcome!#REF!</f>
        <v>#REF!</v>
      </c>
      <c r="B1772" s="171" t="str">
        <f>_xlfn.XLOOKUP(Welcome!$E$10,'University List'!A:A,'University List'!B:B)</f>
        <v>XX</v>
      </c>
      <c r="C1772" s="2" t="s">
        <v>543</v>
      </c>
      <c r="D1772" s="2" t="s">
        <v>34</v>
      </c>
      <c r="E1772" s="2" t="s">
        <v>46</v>
      </c>
      <c r="F1772">
        <f>'Age Profile'!N72</f>
        <v>0</v>
      </c>
    </row>
    <row r="1773" spans="1:6" x14ac:dyDescent="0.2">
      <c r="A1773" s="171" t="e">
        <f>Welcome!#REF!</f>
        <v>#REF!</v>
      </c>
      <c r="B1773" s="171" t="str">
        <f>_xlfn.XLOOKUP(Welcome!$E$10,'University List'!A:A,'University List'!B:B)</f>
        <v>XX</v>
      </c>
      <c r="C1773" s="2" t="s">
        <v>543</v>
      </c>
      <c r="D1773" s="2" t="s">
        <v>35</v>
      </c>
      <c r="E1773" s="2" t="s">
        <v>46</v>
      </c>
      <c r="F1773">
        <f>'Age Profile'!N73</f>
        <v>0</v>
      </c>
    </row>
    <row r="1774" spans="1:6" x14ac:dyDescent="0.2">
      <c r="A1774" s="171" t="e">
        <f>Welcome!#REF!</f>
        <v>#REF!</v>
      </c>
      <c r="B1774" s="171" t="str">
        <f>_xlfn.XLOOKUP(Welcome!$E$10,'University List'!A:A,'University List'!B:B)</f>
        <v>XX</v>
      </c>
      <c r="C1774" s="2" t="s">
        <v>543</v>
      </c>
      <c r="D1774" s="2" t="s">
        <v>27</v>
      </c>
      <c r="E1774" s="2" t="s">
        <v>46</v>
      </c>
      <c r="F1774">
        <f>'Age Profile'!N74</f>
        <v>0</v>
      </c>
    </row>
    <row r="1775" spans="1:6" x14ac:dyDescent="0.2">
      <c r="A1775" s="171" t="e">
        <f>Welcome!#REF!</f>
        <v>#REF!</v>
      </c>
      <c r="B1775" s="171" t="str">
        <f>_xlfn.XLOOKUP(Welcome!$E$10,'University List'!A:A,'University List'!B:B)</f>
        <v>XX</v>
      </c>
      <c r="C1775" s="2" t="s">
        <v>543</v>
      </c>
      <c r="D1775" s="2" t="s">
        <v>37</v>
      </c>
      <c r="E1775" s="2" t="s">
        <v>46</v>
      </c>
      <c r="F1775">
        <f>'Age Profile'!N75</f>
        <v>0</v>
      </c>
    </row>
    <row r="1776" spans="1:6" x14ac:dyDescent="0.2">
      <c r="A1776" s="171" t="e">
        <f>Welcome!#REF!</f>
        <v>#REF!</v>
      </c>
      <c r="B1776" s="171" t="str">
        <f>_xlfn.XLOOKUP(Welcome!$E$10,'University List'!A:A,'University List'!B:B)</f>
        <v>XX</v>
      </c>
      <c r="C1776" s="2" t="s">
        <v>543</v>
      </c>
      <c r="D1776" s="2" t="s">
        <v>539</v>
      </c>
      <c r="E1776" s="2" t="s">
        <v>46</v>
      </c>
      <c r="F1776">
        <f>'Age Profile'!N76</f>
        <v>0</v>
      </c>
    </row>
    <row r="1777" spans="1:6" x14ac:dyDescent="0.2">
      <c r="A1777" s="171" t="e">
        <f>Welcome!#REF!</f>
        <v>#REF!</v>
      </c>
      <c r="B1777" s="171" t="str">
        <f>_xlfn.XLOOKUP(Welcome!$E$10,'University List'!A:A,'University List'!B:B)</f>
        <v>XX</v>
      </c>
      <c r="C1777" s="2" t="s">
        <v>543</v>
      </c>
      <c r="D1777" s="2" t="s">
        <v>21</v>
      </c>
      <c r="E1777" s="2" t="s">
        <v>46</v>
      </c>
      <c r="F1777">
        <f>'Age Profile'!N78</f>
        <v>0</v>
      </c>
    </row>
    <row r="1778" spans="1:6" x14ac:dyDescent="0.2">
      <c r="A1778" s="171" t="e">
        <f>Welcome!#REF!</f>
        <v>#REF!</v>
      </c>
      <c r="B1778" s="171" t="str">
        <f>_xlfn.XLOOKUP(Welcome!$E$10,'University List'!A:A,'University List'!B:B)</f>
        <v>XX</v>
      </c>
      <c r="C1778" s="2" t="s">
        <v>543</v>
      </c>
      <c r="D1778" s="2" t="s">
        <v>22</v>
      </c>
      <c r="E1778" s="2" t="s">
        <v>141</v>
      </c>
      <c r="F1778">
        <f>'Age Profile'!P57</f>
        <v>0</v>
      </c>
    </row>
    <row r="1779" spans="1:6" x14ac:dyDescent="0.2">
      <c r="A1779" s="171" t="e">
        <f>Welcome!#REF!</f>
        <v>#REF!</v>
      </c>
      <c r="B1779" s="171" t="str">
        <f>_xlfn.XLOOKUP(Welcome!$E$10,'University List'!A:A,'University List'!B:B)</f>
        <v>XX</v>
      </c>
      <c r="C1779" s="2" t="s">
        <v>543</v>
      </c>
      <c r="D1779" s="2" t="s">
        <v>20</v>
      </c>
      <c r="E1779" s="2" t="s">
        <v>141</v>
      </c>
      <c r="F1779">
        <f>'Age Profile'!P58</f>
        <v>0</v>
      </c>
    </row>
    <row r="1780" spans="1:6" x14ac:dyDescent="0.2">
      <c r="A1780" s="171" t="e">
        <f>Welcome!#REF!</f>
        <v>#REF!</v>
      </c>
      <c r="B1780" s="171" t="str">
        <f>_xlfn.XLOOKUP(Welcome!$E$10,'University List'!A:A,'University List'!B:B)</f>
        <v>XX</v>
      </c>
      <c r="C1780" s="2" t="s">
        <v>543</v>
      </c>
      <c r="D1780" s="2" t="s">
        <v>23</v>
      </c>
      <c r="E1780" s="2" t="s">
        <v>141</v>
      </c>
      <c r="F1780">
        <f>'Age Profile'!P59</f>
        <v>0</v>
      </c>
    </row>
    <row r="1781" spans="1:6" x14ac:dyDescent="0.2">
      <c r="A1781" s="171" t="e">
        <f>Welcome!#REF!</f>
        <v>#REF!</v>
      </c>
      <c r="B1781" s="171" t="str">
        <f>_xlfn.XLOOKUP(Welcome!$E$10,'University List'!A:A,'University List'!B:B)</f>
        <v>XX</v>
      </c>
      <c r="C1781" s="2" t="s">
        <v>543</v>
      </c>
      <c r="D1781" s="2" t="s">
        <v>24</v>
      </c>
      <c r="E1781" s="2" t="s">
        <v>141</v>
      </c>
      <c r="F1781">
        <f>'Age Profile'!P60</f>
        <v>0</v>
      </c>
    </row>
    <row r="1782" spans="1:6" x14ac:dyDescent="0.2">
      <c r="A1782" s="171" t="e">
        <f>Welcome!#REF!</f>
        <v>#REF!</v>
      </c>
      <c r="B1782" s="171" t="str">
        <f>_xlfn.XLOOKUP(Welcome!$E$10,'University List'!A:A,'University List'!B:B)</f>
        <v>XX</v>
      </c>
      <c r="C1782" s="2" t="s">
        <v>543</v>
      </c>
      <c r="D1782" s="2" t="s">
        <v>25</v>
      </c>
      <c r="E1782" s="2" t="s">
        <v>141</v>
      </c>
      <c r="F1782">
        <f>'Age Profile'!P61</f>
        <v>0</v>
      </c>
    </row>
    <row r="1783" spans="1:6" x14ac:dyDescent="0.2">
      <c r="A1783" s="171" t="e">
        <f>Welcome!#REF!</f>
        <v>#REF!</v>
      </c>
      <c r="B1783" s="171" t="str">
        <f>_xlfn.XLOOKUP(Welcome!$E$10,'University List'!A:A,'University List'!B:B)</f>
        <v>XX</v>
      </c>
      <c r="C1783" s="2" t="s">
        <v>543</v>
      </c>
      <c r="D1783" s="2" t="s">
        <v>36</v>
      </c>
      <c r="E1783" s="2" t="s">
        <v>141</v>
      </c>
      <c r="F1783">
        <f>'Age Profile'!P62</f>
        <v>0</v>
      </c>
    </row>
    <row r="1784" spans="1:6" x14ac:dyDescent="0.2">
      <c r="A1784" s="171" t="e">
        <f>Welcome!#REF!</f>
        <v>#REF!</v>
      </c>
      <c r="B1784" s="171" t="str">
        <f>_xlfn.XLOOKUP(Welcome!$E$10,'University List'!A:A,'University List'!B:B)</f>
        <v>XX</v>
      </c>
      <c r="C1784" s="2" t="s">
        <v>543</v>
      </c>
      <c r="D1784" s="2" t="s">
        <v>538</v>
      </c>
      <c r="E1784" s="2" t="s">
        <v>141</v>
      </c>
      <c r="F1784">
        <f>'Age Profile'!P63</f>
        <v>0</v>
      </c>
    </row>
    <row r="1785" spans="1:6" x14ac:dyDescent="0.2">
      <c r="A1785" s="171" t="e">
        <f>Welcome!#REF!</f>
        <v>#REF!</v>
      </c>
      <c r="B1785" s="171" t="str">
        <f>_xlfn.XLOOKUP(Welcome!$E$10,'University List'!A:A,'University List'!B:B)</f>
        <v>XX</v>
      </c>
      <c r="C1785" s="2" t="s">
        <v>543</v>
      </c>
      <c r="D1785" s="2" t="s">
        <v>26</v>
      </c>
      <c r="E1785" s="2" t="s">
        <v>141</v>
      </c>
      <c r="F1785">
        <f>'Age Profile'!P65</f>
        <v>0</v>
      </c>
    </row>
    <row r="1786" spans="1:6" x14ac:dyDescent="0.2">
      <c r="A1786" s="171" t="e">
        <f>Welcome!#REF!</f>
        <v>#REF!</v>
      </c>
      <c r="B1786" s="171" t="str">
        <f>_xlfn.XLOOKUP(Welcome!$E$10,'University List'!A:A,'University List'!B:B)</f>
        <v>XX</v>
      </c>
      <c r="C1786" s="2" t="s">
        <v>543</v>
      </c>
      <c r="D1786" s="2" t="s">
        <v>28</v>
      </c>
      <c r="E1786" s="2" t="s">
        <v>141</v>
      </c>
      <c r="F1786">
        <f>'Age Profile'!P66</f>
        <v>0</v>
      </c>
    </row>
    <row r="1787" spans="1:6" x14ac:dyDescent="0.2">
      <c r="A1787" s="171" t="e">
        <f>Welcome!#REF!</f>
        <v>#REF!</v>
      </c>
      <c r="B1787" s="171" t="str">
        <f>_xlfn.XLOOKUP(Welcome!$E$10,'University List'!A:A,'University List'!B:B)</f>
        <v>XX</v>
      </c>
      <c r="C1787" s="2" t="s">
        <v>543</v>
      </c>
      <c r="D1787" s="2" t="s">
        <v>29</v>
      </c>
      <c r="E1787" s="2" t="s">
        <v>141</v>
      </c>
      <c r="F1787">
        <f>'Age Profile'!P67</f>
        <v>0</v>
      </c>
    </row>
    <row r="1788" spans="1:6" x14ac:dyDescent="0.2">
      <c r="A1788" s="171" t="e">
        <f>Welcome!#REF!</f>
        <v>#REF!</v>
      </c>
      <c r="B1788" s="171" t="str">
        <f>_xlfn.XLOOKUP(Welcome!$E$10,'University List'!A:A,'University List'!B:B)</f>
        <v>XX</v>
      </c>
      <c r="C1788" s="2" t="s">
        <v>543</v>
      </c>
      <c r="D1788" s="2" t="s">
        <v>30</v>
      </c>
      <c r="E1788" s="2" t="s">
        <v>141</v>
      </c>
      <c r="F1788">
        <f>'Age Profile'!P68</f>
        <v>0</v>
      </c>
    </row>
    <row r="1789" spans="1:6" x14ac:dyDescent="0.2">
      <c r="A1789" s="171" t="e">
        <f>Welcome!#REF!</f>
        <v>#REF!</v>
      </c>
      <c r="B1789" s="171" t="str">
        <f>_xlfn.XLOOKUP(Welcome!$E$10,'University List'!A:A,'University List'!B:B)</f>
        <v>XX</v>
      </c>
      <c r="C1789" s="2" t="s">
        <v>543</v>
      </c>
      <c r="D1789" s="2" t="s">
        <v>31</v>
      </c>
      <c r="E1789" s="2" t="s">
        <v>141</v>
      </c>
      <c r="F1789">
        <f>'Age Profile'!P69</f>
        <v>0</v>
      </c>
    </row>
    <row r="1790" spans="1:6" x14ac:dyDescent="0.2">
      <c r="A1790" s="171" t="e">
        <f>Welcome!#REF!</f>
        <v>#REF!</v>
      </c>
      <c r="B1790" s="171" t="str">
        <f>_xlfn.XLOOKUP(Welcome!$E$10,'University List'!A:A,'University List'!B:B)</f>
        <v>XX</v>
      </c>
      <c r="C1790" s="2" t="s">
        <v>543</v>
      </c>
      <c r="D1790" s="2" t="s">
        <v>32</v>
      </c>
      <c r="E1790" s="2" t="s">
        <v>141</v>
      </c>
      <c r="F1790">
        <f>'Age Profile'!P70</f>
        <v>0</v>
      </c>
    </row>
    <row r="1791" spans="1:6" x14ac:dyDescent="0.2">
      <c r="A1791" s="171" t="e">
        <f>Welcome!#REF!</f>
        <v>#REF!</v>
      </c>
      <c r="B1791" s="171" t="str">
        <f>_xlfn.XLOOKUP(Welcome!$E$10,'University List'!A:A,'University List'!B:B)</f>
        <v>XX</v>
      </c>
      <c r="C1791" s="2" t="s">
        <v>543</v>
      </c>
      <c r="D1791" s="2" t="s">
        <v>33</v>
      </c>
      <c r="E1791" s="2" t="s">
        <v>141</v>
      </c>
      <c r="F1791">
        <f>'Age Profile'!P71</f>
        <v>0</v>
      </c>
    </row>
    <row r="1792" spans="1:6" x14ac:dyDescent="0.2">
      <c r="A1792" s="171" t="e">
        <f>Welcome!#REF!</f>
        <v>#REF!</v>
      </c>
      <c r="B1792" s="171" t="str">
        <f>_xlfn.XLOOKUP(Welcome!$E$10,'University List'!A:A,'University List'!B:B)</f>
        <v>XX</v>
      </c>
      <c r="C1792" s="2" t="s">
        <v>543</v>
      </c>
      <c r="D1792" s="2" t="s">
        <v>34</v>
      </c>
      <c r="E1792" s="2" t="s">
        <v>141</v>
      </c>
      <c r="F1792">
        <f>'Age Profile'!P72</f>
        <v>0</v>
      </c>
    </row>
    <row r="1793" spans="1:6" x14ac:dyDescent="0.2">
      <c r="A1793" s="171" t="e">
        <f>Welcome!#REF!</f>
        <v>#REF!</v>
      </c>
      <c r="B1793" s="171" t="str">
        <f>_xlfn.XLOOKUP(Welcome!$E$10,'University List'!A:A,'University List'!B:B)</f>
        <v>XX</v>
      </c>
      <c r="C1793" s="2" t="s">
        <v>543</v>
      </c>
      <c r="D1793" s="2" t="s">
        <v>35</v>
      </c>
      <c r="E1793" s="2" t="s">
        <v>141</v>
      </c>
      <c r="F1793">
        <f>'Age Profile'!P73</f>
        <v>0</v>
      </c>
    </row>
    <row r="1794" spans="1:6" x14ac:dyDescent="0.2">
      <c r="A1794" s="171" t="e">
        <f>Welcome!#REF!</f>
        <v>#REF!</v>
      </c>
      <c r="B1794" s="171" t="str">
        <f>_xlfn.XLOOKUP(Welcome!$E$10,'University List'!A:A,'University List'!B:B)</f>
        <v>XX</v>
      </c>
      <c r="C1794" s="2" t="s">
        <v>543</v>
      </c>
      <c r="D1794" s="2" t="s">
        <v>27</v>
      </c>
      <c r="E1794" s="2" t="s">
        <v>141</v>
      </c>
      <c r="F1794">
        <f>'Age Profile'!P74</f>
        <v>0</v>
      </c>
    </row>
    <row r="1795" spans="1:6" x14ac:dyDescent="0.2">
      <c r="A1795" s="171" t="e">
        <f>Welcome!#REF!</f>
        <v>#REF!</v>
      </c>
      <c r="B1795" s="171" t="str">
        <f>_xlfn.XLOOKUP(Welcome!$E$10,'University List'!A:A,'University List'!B:B)</f>
        <v>XX</v>
      </c>
      <c r="C1795" s="2" t="s">
        <v>543</v>
      </c>
      <c r="D1795" s="2" t="s">
        <v>37</v>
      </c>
      <c r="E1795" s="2" t="s">
        <v>141</v>
      </c>
      <c r="F1795">
        <f>'Age Profile'!P75</f>
        <v>0</v>
      </c>
    </row>
    <row r="1796" spans="1:6" x14ac:dyDescent="0.2">
      <c r="A1796" s="171" t="e">
        <f>Welcome!#REF!</f>
        <v>#REF!</v>
      </c>
      <c r="B1796" s="171" t="str">
        <f>_xlfn.XLOOKUP(Welcome!$E$10,'University List'!A:A,'University List'!B:B)</f>
        <v>XX</v>
      </c>
      <c r="C1796" s="2" t="s">
        <v>543</v>
      </c>
      <c r="D1796" s="2" t="s">
        <v>539</v>
      </c>
      <c r="E1796" s="2" t="s">
        <v>141</v>
      </c>
      <c r="F1796">
        <f>'Age Profile'!P76</f>
        <v>0</v>
      </c>
    </row>
    <row r="1797" spans="1:6" x14ac:dyDescent="0.2">
      <c r="A1797" s="171" t="e">
        <f>Welcome!#REF!</f>
        <v>#REF!</v>
      </c>
      <c r="B1797" s="171" t="str">
        <f>_xlfn.XLOOKUP(Welcome!$E$10,'University List'!A:A,'University List'!B:B)</f>
        <v>XX</v>
      </c>
      <c r="C1797" s="2" t="s">
        <v>543</v>
      </c>
      <c r="D1797" s="2" t="s">
        <v>21</v>
      </c>
      <c r="E1797" s="2" t="s">
        <v>141</v>
      </c>
      <c r="F1797">
        <f>'Age Profile'!P78</f>
        <v>0</v>
      </c>
    </row>
    <row r="1798" spans="1:6" x14ac:dyDescent="0.2">
      <c r="A1798" s="171" t="e">
        <f>Welcome!#REF!</f>
        <v>#REF!</v>
      </c>
      <c r="B1798" s="171" t="str">
        <f>_xlfn.XLOOKUP(Welcome!$E$10,'University List'!A:A,'University List'!B:B)</f>
        <v>XX</v>
      </c>
      <c r="C1798" s="2" t="s">
        <v>343</v>
      </c>
      <c r="D1798" s="2" t="s">
        <v>22</v>
      </c>
      <c r="E1798" s="2" t="s">
        <v>532</v>
      </c>
      <c r="F1798">
        <f>'Length of Service'!B7</f>
        <v>0</v>
      </c>
    </row>
    <row r="1799" spans="1:6" x14ac:dyDescent="0.2">
      <c r="A1799" s="171" t="e">
        <f>Welcome!#REF!</f>
        <v>#REF!</v>
      </c>
      <c r="B1799" s="171" t="str">
        <f>_xlfn.XLOOKUP(Welcome!$E$10,'University List'!A:A,'University List'!B:B)</f>
        <v>XX</v>
      </c>
      <c r="C1799" s="2" t="s">
        <v>343</v>
      </c>
      <c r="D1799" s="2" t="s">
        <v>20</v>
      </c>
      <c r="E1799" s="2" t="s">
        <v>532</v>
      </c>
      <c r="F1799">
        <f>'Length of Service'!B8</f>
        <v>0</v>
      </c>
    </row>
    <row r="1800" spans="1:6" x14ac:dyDescent="0.2">
      <c r="A1800" s="171" t="e">
        <f>Welcome!#REF!</f>
        <v>#REF!</v>
      </c>
      <c r="B1800" s="171" t="str">
        <f>_xlfn.XLOOKUP(Welcome!$E$10,'University List'!A:A,'University List'!B:B)</f>
        <v>XX</v>
      </c>
      <c r="C1800" s="2" t="s">
        <v>343</v>
      </c>
      <c r="D1800" s="2" t="s">
        <v>23</v>
      </c>
      <c r="E1800" s="2" t="s">
        <v>532</v>
      </c>
      <c r="F1800">
        <f>'Length of Service'!B9</f>
        <v>0</v>
      </c>
    </row>
    <row r="1801" spans="1:6" x14ac:dyDescent="0.2">
      <c r="A1801" s="171" t="e">
        <f>Welcome!#REF!</f>
        <v>#REF!</v>
      </c>
      <c r="B1801" s="171" t="str">
        <f>_xlfn.XLOOKUP(Welcome!$E$10,'University List'!A:A,'University List'!B:B)</f>
        <v>XX</v>
      </c>
      <c r="C1801" s="2" t="s">
        <v>343</v>
      </c>
      <c r="D1801" s="2" t="s">
        <v>24</v>
      </c>
      <c r="E1801" s="2" t="s">
        <v>532</v>
      </c>
      <c r="F1801">
        <f>'Length of Service'!B10</f>
        <v>0</v>
      </c>
    </row>
    <row r="1802" spans="1:6" x14ac:dyDescent="0.2">
      <c r="A1802" s="171" t="e">
        <f>Welcome!#REF!</f>
        <v>#REF!</v>
      </c>
      <c r="B1802" s="171" t="str">
        <f>_xlfn.XLOOKUP(Welcome!$E$10,'University List'!A:A,'University List'!B:B)</f>
        <v>XX</v>
      </c>
      <c r="C1802" s="2" t="s">
        <v>343</v>
      </c>
      <c r="D1802" s="2" t="s">
        <v>25</v>
      </c>
      <c r="E1802" s="2" t="s">
        <v>532</v>
      </c>
      <c r="F1802">
        <f>'Length of Service'!B11</f>
        <v>0</v>
      </c>
    </row>
    <row r="1803" spans="1:6" x14ac:dyDescent="0.2">
      <c r="A1803" s="171" t="e">
        <f>Welcome!#REF!</f>
        <v>#REF!</v>
      </c>
      <c r="B1803" s="171" t="str">
        <f>_xlfn.XLOOKUP(Welcome!$E$10,'University List'!A:A,'University List'!B:B)</f>
        <v>XX</v>
      </c>
      <c r="C1803" s="2" t="s">
        <v>343</v>
      </c>
      <c r="D1803" s="2" t="s">
        <v>36</v>
      </c>
      <c r="E1803" s="2" t="s">
        <v>532</v>
      </c>
      <c r="F1803">
        <f>'Length of Service'!B12</f>
        <v>0</v>
      </c>
    </row>
    <row r="1804" spans="1:6" x14ac:dyDescent="0.2">
      <c r="A1804" s="171" t="e">
        <f>Welcome!#REF!</f>
        <v>#REF!</v>
      </c>
      <c r="B1804" s="171" t="str">
        <f>_xlfn.XLOOKUP(Welcome!$E$10,'University List'!A:A,'University List'!B:B)</f>
        <v>XX</v>
      </c>
      <c r="C1804" s="2" t="s">
        <v>343</v>
      </c>
      <c r="D1804" s="2" t="s">
        <v>538</v>
      </c>
      <c r="E1804" s="2" t="s">
        <v>532</v>
      </c>
      <c r="F1804">
        <f>'Length of Service'!B13</f>
        <v>0</v>
      </c>
    </row>
    <row r="1805" spans="1:6" x14ac:dyDescent="0.2">
      <c r="A1805" s="171" t="e">
        <f>Welcome!#REF!</f>
        <v>#REF!</v>
      </c>
      <c r="B1805" s="171" t="str">
        <f>_xlfn.XLOOKUP(Welcome!$E$10,'University List'!A:A,'University List'!B:B)</f>
        <v>XX</v>
      </c>
      <c r="C1805" s="2" t="s">
        <v>343</v>
      </c>
      <c r="D1805" s="2" t="s">
        <v>26</v>
      </c>
      <c r="E1805" s="2" t="s">
        <v>532</v>
      </c>
      <c r="F1805">
        <f>'Length of Service'!B15</f>
        <v>0</v>
      </c>
    </row>
    <row r="1806" spans="1:6" x14ac:dyDescent="0.2">
      <c r="A1806" s="171" t="e">
        <f>Welcome!#REF!</f>
        <v>#REF!</v>
      </c>
      <c r="B1806" s="171" t="str">
        <f>_xlfn.XLOOKUP(Welcome!$E$10,'University List'!A:A,'University List'!B:B)</f>
        <v>XX</v>
      </c>
      <c r="C1806" s="2" t="s">
        <v>343</v>
      </c>
      <c r="D1806" s="2" t="s">
        <v>28</v>
      </c>
      <c r="E1806" s="2" t="s">
        <v>532</v>
      </c>
      <c r="F1806">
        <f>'Length of Service'!B16</f>
        <v>0</v>
      </c>
    </row>
    <row r="1807" spans="1:6" x14ac:dyDescent="0.2">
      <c r="A1807" s="171" t="e">
        <f>Welcome!#REF!</f>
        <v>#REF!</v>
      </c>
      <c r="B1807" s="171" t="str">
        <f>_xlfn.XLOOKUP(Welcome!$E$10,'University List'!A:A,'University List'!B:B)</f>
        <v>XX</v>
      </c>
      <c r="C1807" s="2" t="s">
        <v>343</v>
      </c>
      <c r="D1807" s="2" t="s">
        <v>29</v>
      </c>
      <c r="E1807" s="2" t="s">
        <v>532</v>
      </c>
      <c r="F1807">
        <f>'Length of Service'!B17</f>
        <v>0</v>
      </c>
    </row>
    <row r="1808" spans="1:6" x14ac:dyDescent="0.2">
      <c r="A1808" s="171" t="e">
        <f>Welcome!#REF!</f>
        <v>#REF!</v>
      </c>
      <c r="B1808" s="171" t="str">
        <f>_xlfn.XLOOKUP(Welcome!$E$10,'University List'!A:A,'University List'!B:B)</f>
        <v>XX</v>
      </c>
      <c r="C1808" s="2" t="s">
        <v>343</v>
      </c>
      <c r="D1808" s="2" t="s">
        <v>30</v>
      </c>
      <c r="E1808" s="2" t="s">
        <v>532</v>
      </c>
      <c r="F1808">
        <f>'Length of Service'!B18</f>
        <v>0</v>
      </c>
    </row>
    <row r="1809" spans="1:6" x14ac:dyDescent="0.2">
      <c r="A1809" s="171" t="e">
        <f>Welcome!#REF!</f>
        <v>#REF!</v>
      </c>
      <c r="B1809" s="171" t="str">
        <f>_xlfn.XLOOKUP(Welcome!$E$10,'University List'!A:A,'University List'!B:B)</f>
        <v>XX</v>
      </c>
      <c r="C1809" s="2" t="s">
        <v>343</v>
      </c>
      <c r="D1809" s="2" t="s">
        <v>31</v>
      </c>
      <c r="E1809" s="2" t="s">
        <v>532</v>
      </c>
      <c r="F1809">
        <f>'Length of Service'!B19</f>
        <v>0</v>
      </c>
    </row>
    <row r="1810" spans="1:6" x14ac:dyDescent="0.2">
      <c r="A1810" s="171" t="e">
        <f>Welcome!#REF!</f>
        <v>#REF!</v>
      </c>
      <c r="B1810" s="171" t="str">
        <f>_xlfn.XLOOKUP(Welcome!$E$10,'University List'!A:A,'University List'!B:B)</f>
        <v>XX</v>
      </c>
      <c r="C1810" s="2" t="s">
        <v>343</v>
      </c>
      <c r="D1810" s="2" t="s">
        <v>32</v>
      </c>
      <c r="E1810" s="2" t="s">
        <v>532</v>
      </c>
      <c r="F1810">
        <f>'Length of Service'!B20</f>
        <v>0</v>
      </c>
    </row>
    <row r="1811" spans="1:6" x14ac:dyDescent="0.2">
      <c r="A1811" s="171" t="e">
        <f>Welcome!#REF!</f>
        <v>#REF!</v>
      </c>
      <c r="B1811" s="171" t="str">
        <f>_xlfn.XLOOKUP(Welcome!$E$10,'University List'!A:A,'University List'!B:B)</f>
        <v>XX</v>
      </c>
      <c r="C1811" s="2" t="s">
        <v>343</v>
      </c>
      <c r="D1811" s="2" t="s">
        <v>33</v>
      </c>
      <c r="E1811" s="2" t="s">
        <v>532</v>
      </c>
      <c r="F1811">
        <f>'Length of Service'!B21</f>
        <v>0</v>
      </c>
    </row>
    <row r="1812" spans="1:6" x14ac:dyDescent="0.2">
      <c r="A1812" s="171" t="e">
        <f>Welcome!#REF!</f>
        <v>#REF!</v>
      </c>
      <c r="B1812" s="171" t="str">
        <f>_xlfn.XLOOKUP(Welcome!$E$10,'University List'!A:A,'University List'!B:B)</f>
        <v>XX</v>
      </c>
      <c r="C1812" s="2" t="s">
        <v>343</v>
      </c>
      <c r="D1812" s="2" t="s">
        <v>34</v>
      </c>
      <c r="E1812" s="2" t="s">
        <v>532</v>
      </c>
      <c r="F1812">
        <f>'Length of Service'!B22</f>
        <v>0</v>
      </c>
    </row>
    <row r="1813" spans="1:6" x14ac:dyDescent="0.2">
      <c r="A1813" s="171" t="e">
        <f>Welcome!#REF!</f>
        <v>#REF!</v>
      </c>
      <c r="B1813" s="171" t="str">
        <f>_xlfn.XLOOKUP(Welcome!$E$10,'University List'!A:A,'University List'!B:B)</f>
        <v>XX</v>
      </c>
      <c r="C1813" s="2" t="s">
        <v>343</v>
      </c>
      <c r="D1813" s="2" t="s">
        <v>35</v>
      </c>
      <c r="E1813" s="2" t="s">
        <v>532</v>
      </c>
      <c r="F1813">
        <f>'Length of Service'!B23</f>
        <v>0</v>
      </c>
    </row>
    <row r="1814" spans="1:6" x14ac:dyDescent="0.2">
      <c r="A1814" s="171" t="e">
        <f>Welcome!#REF!</f>
        <v>#REF!</v>
      </c>
      <c r="B1814" s="171" t="str">
        <f>_xlfn.XLOOKUP(Welcome!$E$10,'University List'!A:A,'University List'!B:B)</f>
        <v>XX</v>
      </c>
      <c r="C1814" s="2" t="s">
        <v>343</v>
      </c>
      <c r="D1814" s="2" t="s">
        <v>27</v>
      </c>
      <c r="E1814" s="2" t="s">
        <v>532</v>
      </c>
      <c r="F1814">
        <f>'Length of Service'!B24</f>
        <v>0</v>
      </c>
    </row>
    <row r="1815" spans="1:6" x14ac:dyDescent="0.2">
      <c r="A1815" s="171" t="e">
        <f>Welcome!#REF!</f>
        <v>#REF!</v>
      </c>
      <c r="B1815" s="171" t="str">
        <f>_xlfn.XLOOKUP(Welcome!$E$10,'University List'!A:A,'University List'!B:B)</f>
        <v>XX</v>
      </c>
      <c r="C1815" s="2" t="s">
        <v>343</v>
      </c>
      <c r="D1815" s="2" t="s">
        <v>37</v>
      </c>
      <c r="E1815" s="2" t="s">
        <v>532</v>
      </c>
      <c r="F1815">
        <f>'Length of Service'!B25</f>
        <v>0</v>
      </c>
    </row>
    <row r="1816" spans="1:6" x14ac:dyDescent="0.2">
      <c r="A1816" s="171" t="e">
        <f>Welcome!#REF!</f>
        <v>#REF!</v>
      </c>
      <c r="B1816" s="171" t="str">
        <f>_xlfn.XLOOKUP(Welcome!$E$10,'University List'!A:A,'University List'!B:B)</f>
        <v>XX</v>
      </c>
      <c r="C1816" s="2" t="s">
        <v>343</v>
      </c>
      <c r="D1816" s="2" t="s">
        <v>539</v>
      </c>
      <c r="E1816" s="2" t="s">
        <v>532</v>
      </c>
      <c r="F1816">
        <f>'Length of Service'!B26</f>
        <v>0</v>
      </c>
    </row>
    <row r="1817" spans="1:6" x14ac:dyDescent="0.2">
      <c r="A1817" s="171" t="e">
        <f>Welcome!#REF!</f>
        <v>#REF!</v>
      </c>
      <c r="B1817" s="171" t="str">
        <f>_xlfn.XLOOKUP(Welcome!$E$10,'University List'!A:A,'University List'!B:B)</f>
        <v>XX</v>
      </c>
      <c r="C1817" s="2" t="s">
        <v>343</v>
      </c>
      <c r="D1817" s="2" t="s">
        <v>21</v>
      </c>
      <c r="E1817" s="2" t="s">
        <v>532</v>
      </c>
      <c r="F1817">
        <f>'Length of Service'!B28</f>
        <v>0</v>
      </c>
    </row>
    <row r="1818" spans="1:6" x14ac:dyDescent="0.2">
      <c r="A1818" s="171" t="e">
        <f>Welcome!#REF!</f>
        <v>#REF!</v>
      </c>
      <c r="B1818" s="171" t="str">
        <f>_xlfn.XLOOKUP(Welcome!$E$10,'University List'!A:A,'University List'!B:B)</f>
        <v>XX</v>
      </c>
      <c r="C1818" s="2" t="s">
        <v>343</v>
      </c>
      <c r="D1818" s="2" t="s">
        <v>22</v>
      </c>
      <c r="E1818" s="2" t="s">
        <v>533</v>
      </c>
      <c r="F1818">
        <f>'Length of Service'!C7</f>
        <v>0</v>
      </c>
    </row>
    <row r="1819" spans="1:6" x14ac:dyDescent="0.2">
      <c r="A1819" s="171" t="e">
        <f>Welcome!#REF!</f>
        <v>#REF!</v>
      </c>
      <c r="B1819" s="171" t="str">
        <f>_xlfn.XLOOKUP(Welcome!$E$10,'University List'!A:A,'University List'!B:B)</f>
        <v>XX</v>
      </c>
      <c r="C1819" s="2" t="s">
        <v>343</v>
      </c>
      <c r="D1819" s="2" t="s">
        <v>20</v>
      </c>
      <c r="E1819" s="2" t="s">
        <v>533</v>
      </c>
      <c r="F1819">
        <f>'Length of Service'!C8</f>
        <v>0</v>
      </c>
    </row>
    <row r="1820" spans="1:6" x14ac:dyDescent="0.2">
      <c r="A1820" s="171" t="e">
        <f>Welcome!#REF!</f>
        <v>#REF!</v>
      </c>
      <c r="B1820" s="171" t="str">
        <f>_xlfn.XLOOKUP(Welcome!$E$10,'University List'!A:A,'University List'!B:B)</f>
        <v>XX</v>
      </c>
      <c r="C1820" s="2" t="s">
        <v>343</v>
      </c>
      <c r="D1820" s="2" t="s">
        <v>23</v>
      </c>
      <c r="E1820" s="2" t="s">
        <v>533</v>
      </c>
      <c r="F1820">
        <f>'Length of Service'!C9</f>
        <v>0</v>
      </c>
    </row>
    <row r="1821" spans="1:6" x14ac:dyDescent="0.2">
      <c r="A1821" s="171" t="e">
        <f>Welcome!#REF!</f>
        <v>#REF!</v>
      </c>
      <c r="B1821" s="171" t="str">
        <f>_xlfn.XLOOKUP(Welcome!$E$10,'University List'!A:A,'University List'!B:B)</f>
        <v>XX</v>
      </c>
      <c r="C1821" s="2" t="s">
        <v>343</v>
      </c>
      <c r="D1821" s="2" t="s">
        <v>24</v>
      </c>
      <c r="E1821" s="2" t="s">
        <v>533</v>
      </c>
      <c r="F1821">
        <f>'Length of Service'!C10</f>
        <v>0</v>
      </c>
    </row>
    <row r="1822" spans="1:6" x14ac:dyDescent="0.2">
      <c r="A1822" s="171" t="e">
        <f>Welcome!#REF!</f>
        <v>#REF!</v>
      </c>
      <c r="B1822" s="171" t="str">
        <f>_xlfn.XLOOKUP(Welcome!$E$10,'University List'!A:A,'University List'!B:B)</f>
        <v>XX</v>
      </c>
      <c r="C1822" s="2" t="s">
        <v>343</v>
      </c>
      <c r="D1822" s="2" t="s">
        <v>25</v>
      </c>
      <c r="E1822" s="2" t="s">
        <v>533</v>
      </c>
      <c r="F1822">
        <f>'Length of Service'!C11</f>
        <v>0</v>
      </c>
    </row>
    <row r="1823" spans="1:6" x14ac:dyDescent="0.2">
      <c r="A1823" s="171" t="e">
        <f>Welcome!#REF!</f>
        <v>#REF!</v>
      </c>
      <c r="B1823" s="171" t="str">
        <f>_xlfn.XLOOKUP(Welcome!$E$10,'University List'!A:A,'University List'!B:B)</f>
        <v>XX</v>
      </c>
      <c r="C1823" s="2" t="s">
        <v>343</v>
      </c>
      <c r="D1823" s="2" t="s">
        <v>36</v>
      </c>
      <c r="E1823" s="2" t="s">
        <v>533</v>
      </c>
      <c r="F1823">
        <f>'Length of Service'!C12</f>
        <v>0</v>
      </c>
    </row>
    <row r="1824" spans="1:6" x14ac:dyDescent="0.2">
      <c r="A1824" s="171" t="e">
        <f>Welcome!#REF!</f>
        <v>#REF!</v>
      </c>
      <c r="B1824" s="171" t="str">
        <f>_xlfn.XLOOKUP(Welcome!$E$10,'University List'!A:A,'University List'!B:B)</f>
        <v>XX</v>
      </c>
      <c r="C1824" s="2" t="s">
        <v>343</v>
      </c>
      <c r="D1824" s="2" t="s">
        <v>538</v>
      </c>
      <c r="E1824" s="2" t="s">
        <v>533</v>
      </c>
      <c r="F1824">
        <f>'Length of Service'!C13</f>
        <v>0</v>
      </c>
    </row>
    <row r="1825" spans="1:6" x14ac:dyDescent="0.2">
      <c r="A1825" s="171" t="e">
        <f>Welcome!#REF!</f>
        <v>#REF!</v>
      </c>
      <c r="B1825" s="171" t="str">
        <f>_xlfn.XLOOKUP(Welcome!$E$10,'University List'!A:A,'University List'!B:B)</f>
        <v>XX</v>
      </c>
      <c r="C1825" s="2" t="s">
        <v>343</v>
      </c>
      <c r="D1825" s="2" t="s">
        <v>26</v>
      </c>
      <c r="E1825" s="2" t="s">
        <v>533</v>
      </c>
      <c r="F1825">
        <f>'Length of Service'!C15</f>
        <v>0</v>
      </c>
    </row>
    <row r="1826" spans="1:6" x14ac:dyDescent="0.2">
      <c r="A1826" s="171" t="e">
        <f>Welcome!#REF!</f>
        <v>#REF!</v>
      </c>
      <c r="B1826" s="171" t="str">
        <f>_xlfn.XLOOKUP(Welcome!$E$10,'University List'!A:A,'University List'!B:B)</f>
        <v>XX</v>
      </c>
      <c r="C1826" s="2" t="s">
        <v>343</v>
      </c>
      <c r="D1826" s="2" t="s">
        <v>28</v>
      </c>
      <c r="E1826" s="2" t="s">
        <v>533</v>
      </c>
      <c r="F1826">
        <f>'Length of Service'!C16</f>
        <v>0</v>
      </c>
    </row>
    <row r="1827" spans="1:6" x14ac:dyDescent="0.2">
      <c r="A1827" s="171" t="e">
        <f>Welcome!#REF!</f>
        <v>#REF!</v>
      </c>
      <c r="B1827" s="171" t="str">
        <f>_xlfn.XLOOKUP(Welcome!$E$10,'University List'!A:A,'University List'!B:B)</f>
        <v>XX</v>
      </c>
      <c r="C1827" s="2" t="s">
        <v>343</v>
      </c>
      <c r="D1827" s="2" t="s">
        <v>29</v>
      </c>
      <c r="E1827" s="2" t="s">
        <v>533</v>
      </c>
      <c r="F1827">
        <f>'Length of Service'!C17</f>
        <v>0</v>
      </c>
    </row>
    <row r="1828" spans="1:6" x14ac:dyDescent="0.2">
      <c r="A1828" s="171" t="e">
        <f>Welcome!#REF!</f>
        <v>#REF!</v>
      </c>
      <c r="B1828" s="171" t="str">
        <f>_xlfn.XLOOKUP(Welcome!$E$10,'University List'!A:A,'University List'!B:B)</f>
        <v>XX</v>
      </c>
      <c r="C1828" s="2" t="s">
        <v>343</v>
      </c>
      <c r="D1828" s="2" t="s">
        <v>30</v>
      </c>
      <c r="E1828" s="2" t="s">
        <v>533</v>
      </c>
      <c r="F1828">
        <f>'Length of Service'!C18</f>
        <v>0</v>
      </c>
    </row>
    <row r="1829" spans="1:6" x14ac:dyDescent="0.2">
      <c r="A1829" s="171" t="e">
        <f>Welcome!#REF!</f>
        <v>#REF!</v>
      </c>
      <c r="B1829" s="171" t="str">
        <f>_xlfn.XLOOKUP(Welcome!$E$10,'University List'!A:A,'University List'!B:B)</f>
        <v>XX</v>
      </c>
      <c r="C1829" s="2" t="s">
        <v>343</v>
      </c>
      <c r="D1829" s="2" t="s">
        <v>31</v>
      </c>
      <c r="E1829" s="2" t="s">
        <v>533</v>
      </c>
      <c r="F1829">
        <f>'Length of Service'!C19</f>
        <v>0</v>
      </c>
    </row>
    <row r="1830" spans="1:6" x14ac:dyDescent="0.2">
      <c r="A1830" s="171" t="e">
        <f>Welcome!#REF!</f>
        <v>#REF!</v>
      </c>
      <c r="B1830" s="171" t="str">
        <f>_xlfn.XLOOKUP(Welcome!$E$10,'University List'!A:A,'University List'!B:B)</f>
        <v>XX</v>
      </c>
      <c r="C1830" s="2" t="s">
        <v>343</v>
      </c>
      <c r="D1830" s="2" t="s">
        <v>32</v>
      </c>
      <c r="E1830" s="2" t="s">
        <v>533</v>
      </c>
      <c r="F1830">
        <f>'Length of Service'!C20</f>
        <v>0</v>
      </c>
    </row>
    <row r="1831" spans="1:6" x14ac:dyDescent="0.2">
      <c r="A1831" s="171" t="e">
        <f>Welcome!#REF!</f>
        <v>#REF!</v>
      </c>
      <c r="B1831" s="171" t="str">
        <f>_xlfn.XLOOKUP(Welcome!$E$10,'University List'!A:A,'University List'!B:B)</f>
        <v>XX</v>
      </c>
      <c r="C1831" s="2" t="s">
        <v>343</v>
      </c>
      <c r="D1831" s="2" t="s">
        <v>33</v>
      </c>
      <c r="E1831" s="2" t="s">
        <v>533</v>
      </c>
      <c r="F1831">
        <f>'Length of Service'!C21</f>
        <v>0</v>
      </c>
    </row>
    <row r="1832" spans="1:6" x14ac:dyDescent="0.2">
      <c r="A1832" s="171" t="e">
        <f>Welcome!#REF!</f>
        <v>#REF!</v>
      </c>
      <c r="B1832" s="171" t="str">
        <f>_xlfn.XLOOKUP(Welcome!$E$10,'University List'!A:A,'University List'!B:B)</f>
        <v>XX</v>
      </c>
      <c r="C1832" s="2" t="s">
        <v>343</v>
      </c>
      <c r="D1832" s="2" t="s">
        <v>34</v>
      </c>
      <c r="E1832" s="2" t="s">
        <v>533</v>
      </c>
      <c r="F1832">
        <f>'Length of Service'!C22</f>
        <v>0</v>
      </c>
    </row>
    <row r="1833" spans="1:6" x14ac:dyDescent="0.2">
      <c r="A1833" s="171" t="e">
        <f>Welcome!#REF!</f>
        <v>#REF!</v>
      </c>
      <c r="B1833" s="171" t="str">
        <f>_xlfn.XLOOKUP(Welcome!$E$10,'University List'!A:A,'University List'!B:B)</f>
        <v>XX</v>
      </c>
      <c r="C1833" s="2" t="s">
        <v>343</v>
      </c>
      <c r="D1833" s="2" t="s">
        <v>35</v>
      </c>
      <c r="E1833" s="2" t="s">
        <v>533</v>
      </c>
      <c r="F1833">
        <f>'Length of Service'!C23</f>
        <v>0</v>
      </c>
    </row>
    <row r="1834" spans="1:6" x14ac:dyDescent="0.2">
      <c r="A1834" s="171" t="e">
        <f>Welcome!#REF!</f>
        <v>#REF!</v>
      </c>
      <c r="B1834" s="171" t="str">
        <f>_xlfn.XLOOKUP(Welcome!$E$10,'University List'!A:A,'University List'!B:B)</f>
        <v>XX</v>
      </c>
      <c r="C1834" s="2" t="s">
        <v>343</v>
      </c>
      <c r="D1834" s="2" t="s">
        <v>27</v>
      </c>
      <c r="E1834" s="2" t="s">
        <v>533</v>
      </c>
      <c r="F1834">
        <f>'Length of Service'!C24</f>
        <v>0</v>
      </c>
    </row>
    <row r="1835" spans="1:6" x14ac:dyDescent="0.2">
      <c r="A1835" s="171" t="e">
        <f>Welcome!#REF!</f>
        <v>#REF!</v>
      </c>
      <c r="B1835" s="171" t="str">
        <f>_xlfn.XLOOKUP(Welcome!$E$10,'University List'!A:A,'University List'!B:B)</f>
        <v>XX</v>
      </c>
      <c r="C1835" s="2" t="s">
        <v>343</v>
      </c>
      <c r="D1835" s="2" t="s">
        <v>37</v>
      </c>
      <c r="E1835" s="2" t="s">
        <v>533</v>
      </c>
      <c r="F1835">
        <f>'Length of Service'!C25</f>
        <v>0</v>
      </c>
    </row>
    <row r="1836" spans="1:6" x14ac:dyDescent="0.2">
      <c r="A1836" s="171" t="e">
        <f>Welcome!#REF!</f>
        <v>#REF!</v>
      </c>
      <c r="B1836" s="171" t="str">
        <f>_xlfn.XLOOKUP(Welcome!$E$10,'University List'!A:A,'University List'!B:B)</f>
        <v>XX</v>
      </c>
      <c r="C1836" s="2" t="s">
        <v>343</v>
      </c>
      <c r="D1836" s="2" t="s">
        <v>539</v>
      </c>
      <c r="E1836" s="2" t="s">
        <v>533</v>
      </c>
      <c r="F1836">
        <f>'Length of Service'!C26</f>
        <v>0</v>
      </c>
    </row>
    <row r="1837" spans="1:6" x14ac:dyDescent="0.2">
      <c r="A1837" s="171" t="e">
        <f>Welcome!#REF!</f>
        <v>#REF!</v>
      </c>
      <c r="B1837" s="171" t="str">
        <f>_xlfn.XLOOKUP(Welcome!$E$10,'University List'!A:A,'University List'!B:B)</f>
        <v>XX</v>
      </c>
      <c r="C1837" s="2" t="s">
        <v>343</v>
      </c>
      <c r="D1837" s="2" t="s">
        <v>21</v>
      </c>
      <c r="E1837" s="2" t="s">
        <v>533</v>
      </c>
      <c r="F1837">
        <f>'Length of Service'!C28</f>
        <v>0</v>
      </c>
    </row>
    <row r="1838" spans="1:6" x14ac:dyDescent="0.2">
      <c r="A1838" s="171" t="e">
        <f>Welcome!#REF!</f>
        <v>#REF!</v>
      </c>
      <c r="B1838" s="171" t="str">
        <f>_xlfn.XLOOKUP(Welcome!$E$10,'University List'!A:A,'University List'!B:B)</f>
        <v>XX</v>
      </c>
      <c r="C1838" s="2" t="s">
        <v>343</v>
      </c>
      <c r="D1838" s="2" t="s">
        <v>22</v>
      </c>
      <c r="E1838" s="2" t="s">
        <v>46</v>
      </c>
      <c r="F1838">
        <f>'Length of Service'!D7</f>
        <v>0</v>
      </c>
    </row>
    <row r="1839" spans="1:6" x14ac:dyDescent="0.2">
      <c r="A1839" s="171" t="e">
        <f>Welcome!#REF!</f>
        <v>#REF!</v>
      </c>
      <c r="B1839" s="171" t="str">
        <f>_xlfn.XLOOKUP(Welcome!$E$10,'University List'!A:A,'University List'!B:B)</f>
        <v>XX</v>
      </c>
      <c r="C1839" s="2" t="s">
        <v>343</v>
      </c>
      <c r="D1839" s="2" t="s">
        <v>20</v>
      </c>
      <c r="E1839" s="2" t="s">
        <v>46</v>
      </c>
      <c r="F1839">
        <f>'Length of Service'!D8</f>
        <v>0</v>
      </c>
    </row>
    <row r="1840" spans="1:6" x14ac:dyDescent="0.2">
      <c r="A1840" s="171" t="e">
        <f>Welcome!#REF!</f>
        <v>#REF!</v>
      </c>
      <c r="B1840" s="171" t="str">
        <f>_xlfn.XLOOKUP(Welcome!$E$10,'University List'!A:A,'University List'!B:B)</f>
        <v>XX</v>
      </c>
      <c r="C1840" s="2" t="s">
        <v>343</v>
      </c>
      <c r="D1840" s="2" t="s">
        <v>23</v>
      </c>
      <c r="E1840" s="2" t="s">
        <v>46</v>
      </c>
      <c r="F1840">
        <f>'Length of Service'!D9</f>
        <v>0</v>
      </c>
    </row>
    <row r="1841" spans="1:6" x14ac:dyDescent="0.2">
      <c r="A1841" s="171" t="e">
        <f>Welcome!#REF!</f>
        <v>#REF!</v>
      </c>
      <c r="B1841" s="171" t="str">
        <f>_xlfn.XLOOKUP(Welcome!$E$10,'University List'!A:A,'University List'!B:B)</f>
        <v>XX</v>
      </c>
      <c r="C1841" s="2" t="s">
        <v>343</v>
      </c>
      <c r="D1841" s="2" t="s">
        <v>24</v>
      </c>
      <c r="E1841" s="2" t="s">
        <v>46</v>
      </c>
      <c r="F1841">
        <f>'Length of Service'!D10</f>
        <v>0</v>
      </c>
    </row>
    <row r="1842" spans="1:6" x14ac:dyDescent="0.2">
      <c r="A1842" s="171" t="e">
        <f>Welcome!#REF!</f>
        <v>#REF!</v>
      </c>
      <c r="B1842" s="171" t="str">
        <f>_xlfn.XLOOKUP(Welcome!$E$10,'University List'!A:A,'University List'!B:B)</f>
        <v>XX</v>
      </c>
      <c r="C1842" s="2" t="s">
        <v>343</v>
      </c>
      <c r="D1842" s="2" t="s">
        <v>25</v>
      </c>
      <c r="E1842" s="2" t="s">
        <v>46</v>
      </c>
      <c r="F1842">
        <f>'Length of Service'!D11</f>
        <v>0</v>
      </c>
    </row>
    <row r="1843" spans="1:6" x14ac:dyDescent="0.2">
      <c r="A1843" s="171" t="e">
        <f>Welcome!#REF!</f>
        <v>#REF!</v>
      </c>
      <c r="B1843" s="171" t="str">
        <f>_xlfn.XLOOKUP(Welcome!$E$10,'University List'!A:A,'University List'!B:B)</f>
        <v>XX</v>
      </c>
      <c r="C1843" s="2" t="s">
        <v>343</v>
      </c>
      <c r="D1843" s="2" t="s">
        <v>36</v>
      </c>
      <c r="E1843" s="2" t="s">
        <v>46</v>
      </c>
      <c r="F1843">
        <f>'Length of Service'!D12</f>
        <v>0</v>
      </c>
    </row>
    <row r="1844" spans="1:6" x14ac:dyDescent="0.2">
      <c r="A1844" s="171" t="e">
        <f>Welcome!#REF!</f>
        <v>#REF!</v>
      </c>
      <c r="B1844" s="171" t="str">
        <f>_xlfn.XLOOKUP(Welcome!$E$10,'University List'!A:A,'University List'!B:B)</f>
        <v>XX</v>
      </c>
      <c r="C1844" s="2" t="s">
        <v>343</v>
      </c>
      <c r="D1844" s="2" t="s">
        <v>538</v>
      </c>
      <c r="E1844" s="2" t="s">
        <v>46</v>
      </c>
      <c r="F1844">
        <f>'Length of Service'!D13</f>
        <v>0</v>
      </c>
    </row>
    <row r="1845" spans="1:6" x14ac:dyDescent="0.2">
      <c r="A1845" s="171" t="e">
        <f>Welcome!#REF!</f>
        <v>#REF!</v>
      </c>
      <c r="B1845" s="171" t="str">
        <f>_xlfn.XLOOKUP(Welcome!$E$10,'University List'!A:A,'University List'!B:B)</f>
        <v>XX</v>
      </c>
      <c r="C1845" s="2" t="s">
        <v>343</v>
      </c>
      <c r="D1845" s="2" t="s">
        <v>26</v>
      </c>
      <c r="E1845" s="2" t="s">
        <v>46</v>
      </c>
      <c r="F1845">
        <f>'Length of Service'!D15</f>
        <v>0</v>
      </c>
    </row>
    <row r="1846" spans="1:6" x14ac:dyDescent="0.2">
      <c r="A1846" s="171" t="e">
        <f>Welcome!#REF!</f>
        <v>#REF!</v>
      </c>
      <c r="B1846" s="171" t="str">
        <f>_xlfn.XLOOKUP(Welcome!$E$10,'University List'!A:A,'University List'!B:B)</f>
        <v>XX</v>
      </c>
      <c r="C1846" s="2" t="s">
        <v>343</v>
      </c>
      <c r="D1846" s="2" t="s">
        <v>28</v>
      </c>
      <c r="E1846" s="2" t="s">
        <v>46</v>
      </c>
      <c r="F1846">
        <f>'Length of Service'!D16</f>
        <v>0</v>
      </c>
    </row>
    <row r="1847" spans="1:6" x14ac:dyDescent="0.2">
      <c r="A1847" s="171" t="e">
        <f>Welcome!#REF!</f>
        <v>#REF!</v>
      </c>
      <c r="B1847" s="171" t="str">
        <f>_xlfn.XLOOKUP(Welcome!$E$10,'University List'!A:A,'University List'!B:B)</f>
        <v>XX</v>
      </c>
      <c r="C1847" s="2" t="s">
        <v>343</v>
      </c>
      <c r="D1847" s="2" t="s">
        <v>29</v>
      </c>
      <c r="E1847" s="2" t="s">
        <v>46</v>
      </c>
      <c r="F1847">
        <f>'Length of Service'!D17</f>
        <v>0</v>
      </c>
    </row>
    <row r="1848" spans="1:6" x14ac:dyDescent="0.2">
      <c r="A1848" s="171" t="e">
        <f>Welcome!#REF!</f>
        <v>#REF!</v>
      </c>
      <c r="B1848" s="171" t="str">
        <f>_xlfn.XLOOKUP(Welcome!$E$10,'University List'!A:A,'University List'!B:B)</f>
        <v>XX</v>
      </c>
      <c r="C1848" s="2" t="s">
        <v>343</v>
      </c>
      <c r="D1848" s="2" t="s">
        <v>30</v>
      </c>
      <c r="E1848" s="2" t="s">
        <v>46</v>
      </c>
      <c r="F1848">
        <f>'Length of Service'!D18</f>
        <v>0</v>
      </c>
    </row>
    <row r="1849" spans="1:6" x14ac:dyDescent="0.2">
      <c r="A1849" s="171" t="e">
        <f>Welcome!#REF!</f>
        <v>#REF!</v>
      </c>
      <c r="B1849" s="171" t="str">
        <f>_xlfn.XLOOKUP(Welcome!$E$10,'University List'!A:A,'University List'!B:B)</f>
        <v>XX</v>
      </c>
      <c r="C1849" s="2" t="s">
        <v>343</v>
      </c>
      <c r="D1849" s="2" t="s">
        <v>31</v>
      </c>
      <c r="E1849" s="2" t="s">
        <v>46</v>
      </c>
      <c r="F1849">
        <f>'Length of Service'!D19</f>
        <v>0</v>
      </c>
    </row>
    <row r="1850" spans="1:6" x14ac:dyDescent="0.2">
      <c r="A1850" s="171" t="e">
        <f>Welcome!#REF!</f>
        <v>#REF!</v>
      </c>
      <c r="B1850" s="171" t="str">
        <f>_xlfn.XLOOKUP(Welcome!$E$10,'University List'!A:A,'University List'!B:B)</f>
        <v>XX</v>
      </c>
      <c r="C1850" s="2" t="s">
        <v>343</v>
      </c>
      <c r="D1850" s="2" t="s">
        <v>32</v>
      </c>
      <c r="E1850" s="2" t="s">
        <v>46</v>
      </c>
      <c r="F1850">
        <f>'Length of Service'!D20</f>
        <v>0</v>
      </c>
    </row>
    <row r="1851" spans="1:6" x14ac:dyDescent="0.2">
      <c r="A1851" s="171" t="e">
        <f>Welcome!#REF!</f>
        <v>#REF!</v>
      </c>
      <c r="B1851" s="171" t="str">
        <f>_xlfn.XLOOKUP(Welcome!$E$10,'University List'!A:A,'University List'!B:B)</f>
        <v>XX</v>
      </c>
      <c r="C1851" s="2" t="s">
        <v>343</v>
      </c>
      <c r="D1851" s="2" t="s">
        <v>33</v>
      </c>
      <c r="E1851" s="2" t="s">
        <v>46</v>
      </c>
      <c r="F1851">
        <f>'Length of Service'!D21</f>
        <v>0</v>
      </c>
    </row>
    <row r="1852" spans="1:6" x14ac:dyDescent="0.2">
      <c r="A1852" s="171" t="e">
        <f>Welcome!#REF!</f>
        <v>#REF!</v>
      </c>
      <c r="B1852" s="171" t="str">
        <f>_xlfn.XLOOKUP(Welcome!$E$10,'University List'!A:A,'University List'!B:B)</f>
        <v>XX</v>
      </c>
      <c r="C1852" s="2" t="s">
        <v>343</v>
      </c>
      <c r="D1852" s="2" t="s">
        <v>34</v>
      </c>
      <c r="E1852" s="2" t="s">
        <v>46</v>
      </c>
      <c r="F1852">
        <f>'Length of Service'!D22</f>
        <v>0</v>
      </c>
    </row>
    <row r="1853" spans="1:6" x14ac:dyDescent="0.2">
      <c r="A1853" s="171" t="e">
        <f>Welcome!#REF!</f>
        <v>#REF!</v>
      </c>
      <c r="B1853" s="171" t="str">
        <f>_xlfn.XLOOKUP(Welcome!$E$10,'University List'!A:A,'University List'!B:B)</f>
        <v>XX</v>
      </c>
      <c r="C1853" s="2" t="s">
        <v>343</v>
      </c>
      <c r="D1853" s="2" t="s">
        <v>35</v>
      </c>
      <c r="E1853" s="2" t="s">
        <v>46</v>
      </c>
      <c r="F1853">
        <f>'Length of Service'!D23</f>
        <v>0</v>
      </c>
    </row>
    <row r="1854" spans="1:6" x14ac:dyDescent="0.2">
      <c r="A1854" s="171" t="e">
        <f>Welcome!#REF!</f>
        <v>#REF!</v>
      </c>
      <c r="B1854" s="171" t="str">
        <f>_xlfn.XLOOKUP(Welcome!$E$10,'University List'!A:A,'University List'!B:B)</f>
        <v>XX</v>
      </c>
      <c r="C1854" s="2" t="s">
        <v>343</v>
      </c>
      <c r="D1854" s="2" t="s">
        <v>27</v>
      </c>
      <c r="E1854" s="2" t="s">
        <v>46</v>
      </c>
      <c r="F1854">
        <f>'Length of Service'!D24</f>
        <v>0</v>
      </c>
    </row>
    <row r="1855" spans="1:6" x14ac:dyDescent="0.2">
      <c r="A1855" s="171" t="e">
        <f>Welcome!#REF!</f>
        <v>#REF!</v>
      </c>
      <c r="B1855" s="171" t="str">
        <f>_xlfn.XLOOKUP(Welcome!$E$10,'University List'!A:A,'University List'!B:B)</f>
        <v>XX</v>
      </c>
      <c r="C1855" s="2" t="s">
        <v>343</v>
      </c>
      <c r="D1855" s="2" t="s">
        <v>37</v>
      </c>
      <c r="E1855" s="2" t="s">
        <v>46</v>
      </c>
      <c r="F1855">
        <f>'Length of Service'!D25</f>
        <v>0</v>
      </c>
    </row>
    <row r="1856" spans="1:6" x14ac:dyDescent="0.2">
      <c r="A1856" s="171" t="e">
        <f>Welcome!#REF!</f>
        <v>#REF!</v>
      </c>
      <c r="B1856" s="171" t="str">
        <f>_xlfn.XLOOKUP(Welcome!$E$10,'University List'!A:A,'University List'!B:B)</f>
        <v>XX</v>
      </c>
      <c r="C1856" s="2" t="s">
        <v>343</v>
      </c>
      <c r="D1856" s="2" t="s">
        <v>539</v>
      </c>
      <c r="E1856" s="2" t="s">
        <v>46</v>
      </c>
      <c r="F1856">
        <f>'Length of Service'!D26</f>
        <v>0</v>
      </c>
    </row>
    <row r="1857" spans="1:6" x14ac:dyDescent="0.2">
      <c r="A1857" s="171" t="e">
        <f>Welcome!#REF!</f>
        <v>#REF!</v>
      </c>
      <c r="B1857" s="171" t="str">
        <f>_xlfn.XLOOKUP(Welcome!$E$10,'University List'!A:A,'University List'!B:B)</f>
        <v>XX</v>
      </c>
      <c r="C1857" s="2" t="s">
        <v>343</v>
      </c>
      <c r="D1857" s="2" t="s">
        <v>21</v>
      </c>
      <c r="E1857" s="2" t="s">
        <v>46</v>
      </c>
      <c r="F1857">
        <f>'Length of Service'!D28</f>
        <v>0</v>
      </c>
    </row>
    <row r="1858" spans="1:6" x14ac:dyDescent="0.2">
      <c r="A1858" s="171" t="e">
        <f>Welcome!#REF!</f>
        <v>#REF!</v>
      </c>
      <c r="B1858" s="171" t="str">
        <f>_xlfn.XLOOKUP(Welcome!$E$10,'University List'!A:A,'University List'!B:B)</f>
        <v>XX</v>
      </c>
      <c r="C1858" s="2" t="s">
        <v>343</v>
      </c>
      <c r="D1858" s="2" t="s">
        <v>22</v>
      </c>
      <c r="E1858" s="2" t="s">
        <v>141</v>
      </c>
      <c r="F1858">
        <f>SUM('Length of Service'!B7:D7)</f>
        <v>0</v>
      </c>
    </row>
    <row r="1859" spans="1:6" x14ac:dyDescent="0.2">
      <c r="A1859" s="171" t="e">
        <f>Welcome!#REF!</f>
        <v>#REF!</v>
      </c>
      <c r="B1859" s="171" t="str">
        <f>_xlfn.XLOOKUP(Welcome!$E$10,'University List'!A:A,'University List'!B:B)</f>
        <v>XX</v>
      </c>
      <c r="C1859" s="2" t="s">
        <v>343</v>
      </c>
      <c r="D1859" s="2" t="s">
        <v>20</v>
      </c>
      <c r="E1859" s="2" t="s">
        <v>141</v>
      </c>
      <c r="F1859">
        <f>SUM('Length of Service'!B8:D8)</f>
        <v>0</v>
      </c>
    </row>
    <row r="1860" spans="1:6" x14ac:dyDescent="0.2">
      <c r="A1860" s="171" t="e">
        <f>Welcome!#REF!</f>
        <v>#REF!</v>
      </c>
      <c r="B1860" s="171" t="str">
        <f>_xlfn.XLOOKUP(Welcome!$E$10,'University List'!A:A,'University List'!B:B)</f>
        <v>XX</v>
      </c>
      <c r="C1860" s="2" t="s">
        <v>343</v>
      </c>
      <c r="D1860" s="2" t="s">
        <v>23</v>
      </c>
      <c r="E1860" s="2" t="s">
        <v>141</v>
      </c>
      <c r="F1860">
        <f>SUM('Length of Service'!B9:D9)</f>
        <v>0</v>
      </c>
    </row>
    <row r="1861" spans="1:6" x14ac:dyDescent="0.2">
      <c r="A1861" s="171" t="e">
        <f>Welcome!#REF!</f>
        <v>#REF!</v>
      </c>
      <c r="B1861" s="171" t="str">
        <f>_xlfn.XLOOKUP(Welcome!$E$10,'University List'!A:A,'University List'!B:B)</f>
        <v>XX</v>
      </c>
      <c r="C1861" s="2" t="s">
        <v>343</v>
      </c>
      <c r="D1861" s="2" t="s">
        <v>24</v>
      </c>
      <c r="E1861" s="2" t="s">
        <v>141</v>
      </c>
      <c r="F1861">
        <f>SUM('Length of Service'!B10:D10)</f>
        <v>0</v>
      </c>
    </row>
    <row r="1862" spans="1:6" x14ac:dyDescent="0.2">
      <c r="A1862" s="171" t="e">
        <f>Welcome!#REF!</f>
        <v>#REF!</v>
      </c>
      <c r="B1862" s="171" t="str">
        <f>_xlfn.XLOOKUP(Welcome!$E$10,'University List'!A:A,'University List'!B:B)</f>
        <v>XX</v>
      </c>
      <c r="C1862" s="2" t="s">
        <v>343</v>
      </c>
      <c r="D1862" s="2" t="s">
        <v>25</v>
      </c>
      <c r="E1862" s="2" t="s">
        <v>141</v>
      </c>
      <c r="F1862">
        <f>SUM('Length of Service'!B11:D11)</f>
        <v>0</v>
      </c>
    </row>
    <row r="1863" spans="1:6" x14ac:dyDescent="0.2">
      <c r="A1863" s="171" t="e">
        <f>Welcome!#REF!</f>
        <v>#REF!</v>
      </c>
      <c r="B1863" s="171" t="str">
        <f>_xlfn.XLOOKUP(Welcome!$E$10,'University List'!A:A,'University List'!B:B)</f>
        <v>XX</v>
      </c>
      <c r="C1863" s="2" t="s">
        <v>343</v>
      </c>
      <c r="D1863" s="2" t="s">
        <v>36</v>
      </c>
      <c r="E1863" s="2" t="s">
        <v>141</v>
      </c>
      <c r="F1863">
        <f>SUM('Length of Service'!B12:D12)</f>
        <v>0</v>
      </c>
    </row>
    <row r="1864" spans="1:6" x14ac:dyDescent="0.2">
      <c r="A1864" s="171" t="e">
        <f>Welcome!#REF!</f>
        <v>#REF!</v>
      </c>
      <c r="B1864" s="171" t="str">
        <f>_xlfn.XLOOKUP(Welcome!$E$10,'University List'!A:A,'University List'!B:B)</f>
        <v>XX</v>
      </c>
      <c r="C1864" s="2" t="s">
        <v>343</v>
      </c>
      <c r="D1864" s="2" t="s">
        <v>538</v>
      </c>
      <c r="E1864" s="2" t="s">
        <v>141</v>
      </c>
      <c r="F1864">
        <f>SUM('Length of Service'!B13:D13)</f>
        <v>0</v>
      </c>
    </row>
    <row r="1865" spans="1:6" x14ac:dyDescent="0.2">
      <c r="A1865" s="171" t="e">
        <f>Welcome!#REF!</f>
        <v>#REF!</v>
      </c>
      <c r="B1865" s="171" t="str">
        <f>_xlfn.XLOOKUP(Welcome!$E$10,'University List'!A:A,'University List'!B:B)</f>
        <v>XX</v>
      </c>
      <c r="C1865" s="2" t="s">
        <v>343</v>
      </c>
      <c r="D1865" s="2" t="s">
        <v>26</v>
      </c>
      <c r="E1865" s="2" t="s">
        <v>141</v>
      </c>
      <c r="F1865">
        <f>SUM('Length of Service'!B15:D15)</f>
        <v>0</v>
      </c>
    </row>
    <row r="1866" spans="1:6" x14ac:dyDescent="0.2">
      <c r="A1866" s="171" t="e">
        <f>Welcome!#REF!</f>
        <v>#REF!</v>
      </c>
      <c r="B1866" s="171" t="str">
        <f>_xlfn.XLOOKUP(Welcome!$E$10,'University List'!A:A,'University List'!B:B)</f>
        <v>XX</v>
      </c>
      <c r="C1866" s="2" t="s">
        <v>343</v>
      </c>
      <c r="D1866" s="2" t="s">
        <v>28</v>
      </c>
      <c r="E1866" s="2" t="s">
        <v>141</v>
      </c>
      <c r="F1866">
        <f>SUM('Length of Service'!B16:D16)</f>
        <v>0</v>
      </c>
    </row>
    <row r="1867" spans="1:6" x14ac:dyDescent="0.2">
      <c r="A1867" s="171" t="e">
        <f>Welcome!#REF!</f>
        <v>#REF!</v>
      </c>
      <c r="B1867" s="171" t="str">
        <f>_xlfn.XLOOKUP(Welcome!$E$10,'University List'!A:A,'University List'!B:B)</f>
        <v>XX</v>
      </c>
      <c r="C1867" s="2" t="s">
        <v>343</v>
      </c>
      <c r="D1867" s="2" t="s">
        <v>29</v>
      </c>
      <c r="E1867" s="2" t="s">
        <v>141</v>
      </c>
      <c r="F1867">
        <f>SUM('Length of Service'!B17:D17)</f>
        <v>0</v>
      </c>
    </row>
    <row r="1868" spans="1:6" x14ac:dyDescent="0.2">
      <c r="A1868" s="171" t="e">
        <f>Welcome!#REF!</f>
        <v>#REF!</v>
      </c>
      <c r="B1868" s="171" t="str">
        <f>_xlfn.XLOOKUP(Welcome!$E$10,'University List'!A:A,'University List'!B:B)</f>
        <v>XX</v>
      </c>
      <c r="C1868" s="2" t="s">
        <v>343</v>
      </c>
      <c r="D1868" s="2" t="s">
        <v>30</v>
      </c>
      <c r="E1868" s="2" t="s">
        <v>141</v>
      </c>
      <c r="F1868">
        <f>SUM('Length of Service'!B18:D18)</f>
        <v>0</v>
      </c>
    </row>
    <row r="1869" spans="1:6" x14ac:dyDescent="0.2">
      <c r="A1869" s="171" t="e">
        <f>Welcome!#REF!</f>
        <v>#REF!</v>
      </c>
      <c r="B1869" s="171" t="str">
        <f>_xlfn.XLOOKUP(Welcome!$E$10,'University List'!A:A,'University List'!B:B)</f>
        <v>XX</v>
      </c>
      <c r="C1869" s="2" t="s">
        <v>343</v>
      </c>
      <c r="D1869" s="2" t="s">
        <v>31</v>
      </c>
      <c r="E1869" s="2" t="s">
        <v>141</v>
      </c>
      <c r="F1869">
        <f>SUM('Length of Service'!B19:D19)</f>
        <v>0</v>
      </c>
    </row>
    <row r="1870" spans="1:6" x14ac:dyDescent="0.2">
      <c r="A1870" s="171" t="e">
        <f>Welcome!#REF!</f>
        <v>#REF!</v>
      </c>
      <c r="B1870" s="171" t="str">
        <f>_xlfn.XLOOKUP(Welcome!$E$10,'University List'!A:A,'University List'!B:B)</f>
        <v>XX</v>
      </c>
      <c r="C1870" s="2" t="s">
        <v>343</v>
      </c>
      <c r="D1870" s="2" t="s">
        <v>32</v>
      </c>
      <c r="E1870" s="2" t="s">
        <v>141</v>
      </c>
      <c r="F1870">
        <f>SUM('Length of Service'!B20:D20)</f>
        <v>0</v>
      </c>
    </row>
    <row r="1871" spans="1:6" x14ac:dyDescent="0.2">
      <c r="A1871" s="171" t="e">
        <f>Welcome!#REF!</f>
        <v>#REF!</v>
      </c>
      <c r="B1871" s="171" t="str">
        <f>_xlfn.XLOOKUP(Welcome!$E$10,'University List'!A:A,'University List'!B:B)</f>
        <v>XX</v>
      </c>
      <c r="C1871" s="2" t="s">
        <v>343</v>
      </c>
      <c r="D1871" s="2" t="s">
        <v>33</v>
      </c>
      <c r="E1871" s="2" t="s">
        <v>141</v>
      </c>
      <c r="F1871">
        <f>SUM('Length of Service'!B21:D21)</f>
        <v>0</v>
      </c>
    </row>
    <row r="1872" spans="1:6" x14ac:dyDescent="0.2">
      <c r="A1872" s="171" t="e">
        <f>Welcome!#REF!</f>
        <v>#REF!</v>
      </c>
      <c r="B1872" s="171" t="str">
        <f>_xlfn.XLOOKUP(Welcome!$E$10,'University List'!A:A,'University List'!B:B)</f>
        <v>XX</v>
      </c>
      <c r="C1872" s="2" t="s">
        <v>343</v>
      </c>
      <c r="D1872" s="2" t="s">
        <v>34</v>
      </c>
      <c r="E1872" s="2" t="s">
        <v>141</v>
      </c>
      <c r="F1872">
        <f>SUM('Length of Service'!B22:D22)</f>
        <v>0</v>
      </c>
    </row>
    <row r="1873" spans="1:6" x14ac:dyDescent="0.2">
      <c r="A1873" s="171" t="e">
        <f>Welcome!#REF!</f>
        <v>#REF!</v>
      </c>
      <c r="B1873" s="171" t="str">
        <f>_xlfn.XLOOKUP(Welcome!$E$10,'University List'!A:A,'University List'!B:B)</f>
        <v>XX</v>
      </c>
      <c r="C1873" s="2" t="s">
        <v>343</v>
      </c>
      <c r="D1873" s="2" t="s">
        <v>35</v>
      </c>
      <c r="E1873" s="2" t="s">
        <v>141</v>
      </c>
      <c r="F1873">
        <f>SUM('Length of Service'!B23:D23)</f>
        <v>0</v>
      </c>
    </row>
    <row r="1874" spans="1:6" x14ac:dyDescent="0.2">
      <c r="A1874" s="171" t="e">
        <f>Welcome!#REF!</f>
        <v>#REF!</v>
      </c>
      <c r="B1874" s="171" t="str">
        <f>_xlfn.XLOOKUP(Welcome!$E$10,'University List'!A:A,'University List'!B:B)</f>
        <v>XX</v>
      </c>
      <c r="C1874" s="2" t="s">
        <v>343</v>
      </c>
      <c r="D1874" s="2" t="s">
        <v>27</v>
      </c>
      <c r="E1874" s="2" t="s">
        <v>141</v>
      </c>
      <c r="F1874">
        <f>SUM('Length of Service'!B24:D24)</f>
        <v>0</v>
      </c>
    </row>
    <row r="1875" spans="1:6" x14ac:dyDescent="0.2">
      <c r="A1875" s="171" t="e">
        <f>Welcome!#REF!</f>
        <v>#REF!</v>
      </c>
      <c r="B1875" s="171" t="str">
        <f>_xlfn.XLOOKUP(Welcome!$E$10,'University List'!A:A,'University List'!B:B)</f>
        <v>XX</v>
      </c>
      <c r="C1875" s="2" t="s">
        <v>343</v>
      </c>
      <c r="D1875" s="2" t="s">
        <v>37</v>
      </c>
      <c r="E1875" s="2" t="s">
        <v>141</v>
      </c>
      <c r="F1875">
        <f>SUM('Length of Service'!B25:D25)</f>
        <v>0</v>
      </c>
    </row>
    <row r="1876" spans="1:6" x14ac:dyDescent="0.2">
      <c r="A1876" s="171" t="e">
        <f>Welcome!#REF!</f>
        <v>#REF!</v>
      </c>
      <c r="B1876" s="171" t="str">
        <f>_xlfn.XLOOKUP(Welcome!$E$10,'University List'!A:A,'University List'!B:B)</f>
        <v>XX</v>
      </c>
      <c r="C1876" s="2" t="s">
        <v>343</v>
      </c>
      <c r="D1876" s="2" t="s">
        <v>539</v>
      </c>
      <c r="E1876" s="2" t="s">
        <v>141</v>
      </c>
      <c r="F1876">
        <f>SUM('Length of Service'!B26:D26)</f>
        <v>0</v>
      </c>
    </row>
    <row r="1877" spans="1:6" x14ac:dyDescent="0.2">
      <c r="A1877" s="171" t="e">
        <f>Welcome!#REF!</f>
        <v>#REF!</v>
      </c>
      <c r="B1877" s="171" t="str">
        <f>_xlfn.XLOOKUP(Welcome!$E$10,'University List'!A:A,'University List'!B:B)</f>
        <v>XX</v>
      </c>
      <c r="C1877" s="2" t="s">
        <v>343</v>
      </c>
      <c r="D1877" s="2" t="s">
        <v>21</v>
      </c>
      <c r="E1877" s="2" t="s">
        <v>141</v>
      </c>
      <c r="F1877">
        <f>SUM('Length of Service'!B28:D28)</f>
        <v>0</v>
      </c>
    </row>
    <row r="1878" spans="1:6" x14ac:dyDescent="0.2">
      <c r="A1878" s="171" t="e">
        <f>Welcome!#REF!</f>
        <v>#REF!</v>
      </c>
      <c r="B1878" s="171" t="str">
        <f>_xlfn.XLOOKUP(Welcome!$E$10,'University List'!A:A,'University List'!B:B)</f>
        <v>XX</v>
      </c>
      <c r="C1878" s="2" t="s">
        <v>335</v>
      </c>
      <c r="D1878" s="2" t="s">
        <v>22</v>
      </c>
      <c r="E1878" s="2" t="s">
        <v>532</v>
      </c>
      <c r="F1878">
        <f>'Length of Service'!G7</f>
        <v>0</v>
      </c>
    </row>
    <row r="1879" spans="1:6" x14ac:dyDescent="0.2">
      <c r="A1879" s="171" t="e">
        <f>Welcome!#REF!</f>
        <v>#REF!</v>
      </c>
      <c r="B1879" s="171" t="str">
        <f>_xlfn.XLOOKUP(Welcome!$E$10,'University List'!A:A,'University List'!B:B)</f>
        <v>XX</v>
      </c>
      <c r="C1879" s="2" t="s">
        <v>335</v>
      </c>
      <c r="D1879" s="2" t="s">
        <v>20</v>
      </c>
      <c r="E1879" s="2" t="s">
        <v>532</v>
      </c>
      <c r="F1879">
        <f>'Length of Service'!G8</f>
        <v>0</v>
      </c>
    </row>
    <row r="1880" spans="1:6" x14ac:dyDescent="0.2">
      <c r="A1880" s="171" t="e">
        <f>Welcome!#REF!</f>
        <v>#REF!</v>
      </c>
      <c r="B1880" s="171" t="str">
        <f>_xlfn.XLOOKUP(Welcome!$E$10,'University List'!A:A,'University List'!B:B)</f>
        <v>XX</v>
      </c>
      <c r="C1880" s="2" t="s">
        <v>335</v>
      </c>
      <c r="D1880" s="2" t="s">
        <v>23</v>
      </c>
      <c r="E1880" s="2" t="s">
        <v>532</v>
      </c>
      <c r="F1880">
        <f>'Length of Service'!G9</f>
        <v>0</v>
      </c>
    </row>
    <row r="1881" spans="1:6" x14ac:dyDescent="0.2">
      <c r="A1881" s="171" t="e">
        <f>Welcome!#REF!</f>
        <v>#REF!</v>
      </c>
      <c r="B1881" s="171" t="str">
        <f>_xlfn.XLOOKUP(Welcome!$E$10,'University List'!A:A,'University List'!B:B)</f>
        <v>XX</v>
      </c>
      <c r="C1881" s="2" t="s">
        <v>335</v>
      </c>
      <c r="D1881" s="2" t="s">
        <v>24</v>
      </c>
      <c r="E1881" s="2" t="s">
        <v>532</v>
      </c>
      <c r="F1881">
        <f>'Length of Service'!G10</f>
        <v>0</v>
      </c>
    </row>
    <row r="1882" spans="1:6" x14ac:dyDescent="0.2">
      <c r="A1882" s="171" t="e">
        <f>Welcome!#REF!</f>
        <v>#REF!</v>
      </c>
      <c r="B1882" s="171" t="str">
        <f>_xlfn.XLOOKUP(Welcome!$E$10,'University List'!A:A,'University List'!B:B)</f>
        <v>XX</v>
      </c>
      <c r="C1882" s="2" t="s">
        <v>335</v>
      </c>
      <c r="D1882" s="2" t="s">
        <v>25</v>
      </c>
      <c r="E1882" s="2" t="s">
        <v>532</v>
      </c>
      <c r="F1882">
        <f>'Length of Service'!G11</f>
        <v>0</v>
      </c>
    </row>
    <row r="1883" spans="1:6" x14ac:dyDescent="0.2">
      <c r="A1883" s="171" t="e">
        <f>Welcome!#REF!</f>
        <v>#REF!</v>
      </c>
      <c r="B1883" s="171" t="str">
        <f>_xlfn.XLOOKUP(Welcome!$E$10,'University List'!A:A,'University List'!B:B)</f>
        <v>XX</v>
      </c>
      <c r="C1883" s="2" t="s">
        <v>335</v>
      </c>
      <c r="D1883" s="2" t="s">
        <v>36</v>
      </c>
      <c r="E1883" s="2" t="s">
        <v>532</v>
      </c>
      <c r="F1883">
        <f>'Length of Service'!G12</f>
        <v>0</v>
      </c>
    </row>
    <row r="1884" spans="1:6" x14ac:dyDescent="0.2">
      <c r="A1884" s="171" t="e">
        <f>Welcome!#REF!</f>
        <v>#REF!</v>
      </c>
      <c r="B1884" s="171" t="str">
        <f>_xlfn.XLOOKUP(Welcome!$E$10,'University List'!A:A,'University List'!B:B)</f>
        <v>XX</v>
      </c>
      <c r="C1884" s="2" t="s">
        <v>335</v>
      </c>
      <c r="D1884" s="2" t="s">
        <v>538</v>
      </c>
      <c r="E1884" s="2" t="s">
        <v>532</v>
      </c>
      <c r="F1884">
        <f>'Length of Service'!G13</f>
        <v>0</v>
      </c>
    </row>
    <row r="1885" spans="1:6" x14ac:dyDescent="0.2">
      <c r="A1885" s="171" t="e">
        <f>Welcome!#REF!</f>
        <v>#REF!</v>
      </c>
      <c r="B1885" s="171" t="str">
        <f>_xlfn.XLOOKUP(Welcome!$E$10,'University List'!A:A,'University List'!B:B)</f>
        <v>XX</v>
      </c>
      <c r="C1885" s="2" t="s">
        <v>335</v>
      </c>
      <c r="D1885" s="2" t="s">
        <v>26</v>
      </c>
      <c r="E1885" s="2" t="s">
        <v>532</v>
      </c>
      <c r="F1885">
        <f>'Length of Service'!G15</f>
        <v>0</v>
      </c>
    </row>
    <row r="1886" spans="1:6" x14ac:dyDescent="0.2">
      <c r="A1886" s="171" t="e">
        <f>Welcome!#REF!</f>
        <v>#REF!</v>
      </c>
      <c r="B1886" s="171" t="str">
        <f>_xlfn.XLOOKUP(Welcome!$E$10,'University List'!A:A,'University List'!B:B)</f>
        <v>XX</v>
      </c>
      <c r="C1886" s="2" t="s">
        <v>335</v>
      </c>
      <c r="D1886" s="2" t="s">
        <v>28</v>
      </c>
      <c r="E1886" s="2" t="s">
        <v>532</v>
      </c>
      <c r="F1886">
        <f>'Length of Service'!G16</f>
        <v>0</v>
      </c>
    </row>
    <row r="1887" spans="1:6" x14ac:dyDescent="0.2">
      <c r="A1887" s="171" t="e">
        <f>Welcome!#REF!</f>
        <v>#REF!</v>
      </c>
      <c r="B1887" s="171" t="str">
        <f>_xlfn.XLOOKUP(Welcome!$E$10,'University List'!A:A,'University List'!B:B)</f>
        <v>XX</v>
      </c>
      <c r="C1887" s="2" t="s">
        <v>335</v>
      </c>
      <c r="D1887" s="2" t="s">
        <v>29</v>
      </c>
      <c r="E1887" s="2" t="s">
        <v>532</v>
      </c>
      <c r="F1887">
        <f>'Length of Service'!G17</f>
        <v>0</v>
      </c>
    </row>
    <row r="1888" spans="1:6" x14ac:dyDescent="0.2">
      <c r="A1888" s="171" t="e">
        <f>Welcome!#REF!</f>
        <v>#REF!</v>
      </c>
      <c r="B1888" s="171" t="str">
        <f>_xlfn.XLOOKUP(Welcome!$E$10,'University List'!A:A,'University List'!B:B)</f>
        <v>XX</v>
      </c>
      <c r="C1888" s="2" t="s">
        <v>335</v>
      </c>
      <c r="D1888" s="2" t="s">
        <v>30</v>
      </c>
      <c r="E1888" s="2" t="s">
        <v>532</v>
      </c>
      <c r="F1888">
        <f>'Length of Service'!G18</f>
        <v>0</v>
      </c>
    </row>
    <row r="1889" spans="1:6" x14ac:dyDescent="0.2">
      <c r="A1889" s="171" t="e">
        <f>Welcome!#REF!</f>
        <v>#REF!</v>
      </c>
      <c r="B1889" s="171" t="str">
        <f>_xlfn.XLOOKUP(Welcome!$E$10,'University List'!A:A,'University List'!B:B)</f>
        <v>XX</v>
      </c>
      <c r="C1889" s="2" t="s">
        <v>335</v>
      </c>
      <c r="D1889" s="2" t="s">
        <v>31</v>
      </c>
      <c r="E1889" s="2" t="s">
        <v>532</v>
      </c>
      <c r="F1889">
        <f>'Length of Service'!G19</f>
        <v>0</v>
      </c>
    </row>
    <row r="1890" spans="1:6" x14ac:dyDescent="0.2">
      <c r="A1890" s="171" t="e">
        <f>Welcome!#REF!</f>
        <v>#REF!</v>
      </c>
      <c r="B1890" s="171" t="str">
        <f>_xlfn.XLOOKUP(Welcome!$E$10,'University List'!A:A,'University List'!B:B)</f>
        <v>XX</v>
      </c>
      <c r="C1890" s="2" t="s">
        <v>335</v>
      </c>
      <c r="D1890" s="2" t="s">
        <v>32</v>
      </c>
      <c r="E1890" s="2" t="s">
        <v>532</v>
      </c>
      <c r="F1890">
        <f>'Length of Service'!G20</f>
        <v>0</v>
      </c>
    </row>
    <row r="1891" spans="1:6" x14ac:dyDescent="0.2">
      <c r="A1891" s="171" t="e">
        <f>Welcome!#REF!</f>
        <v>#REF!</v>
      </c>
      <c r="B1891" s="171" t="str">
        <f>_xlfn.XLOOKUP(Welcome!$E$10,'University List'!A:A,'University List'!B:B)</f>
        <v>XX</v>
      </c>
      <c r="C1891" s="2" t="s">
        <v>335</v>
      </c>
      <c r="D1891" s="2" t="s">
        <v>33</v>
      </c>
      <c r="E1891" s="2" t="s">
        <v>532</v>
      </c>
      <c r="F1891">
        <f>'Length of Service'!G21</f>
        <v>0</v>
      </c>
    </row>
    <row r="1892" spans="1:6" x14ac:dyDescent="0.2">
      <c r="A1892" s="171" t="e">
        <f>Welcome!#REF!</f>
        <v>#REF!</v>
      </c>
      <c r="B1892" s="171" t="str">
        <f>_xlfn.XLOOKUP(Welcome!$E$10,'University List'!A:A,'University List'!B:B)</f>
        <v>XX</v>
      </c>
      <c r="C1892" s="2" t="s">
        <v>335</v>
      </c>
      <c r="D1892" s="2" t="s">
        <v>34</v>
      </c>
      <c r="E1892" s="2" t="s">
        <v>532</v>
      </c>
      <c r="F1892">
        <f>'Length of Service'!G22</f>
        <v>0</v>
      </c>
    </row>
    <row r="1893" spans="1:6" x14ac:dyDescent="0.2">
      <c r="A1893" s="171" t="e">
        <f>Welcome!#REF!</f>
        <v>#REF!</v>
      </c>
      <c r="B1893" s="171" t="str">
        <f>_xlfn.XLOOKUP(Welcome!$E$10,'University List'!A:A,'University List'!B:B)</f>
        <v>XX</v>
      </c>
      <c r="C1893" s="2" t="s">
        <v>335</v>
      </c>
      <c r="D1893" s="2" t="s">
        <v>35</v>
      </c>
      <c r="E1893" s="2" t="s">
        <v>532</v>
      </c>
      <c r="F1893">
        <f>'Length of Service'!G23</f>
        <v>0</v>
      </c>
    </row>
    <row r="1894" spans="1:6" x14ac:dyDescent="0.2">
      <c r="A1894" s="171" t="e">
        <f>Welcome!#REF!</f>
        <v>#REF!</v>
      </c>
      <c r="B1894" s="171" t="str">
        <f>_xlfn.XLOOKUP(Welcome!$E$10,'University List'!A:A,'University List'!B:B)</f>
        <v>XX</v>
      </c>
      <c r="C1894" s="2" t="s">
        <v>335</v>
      </c>
      <c r="D1894" s="2" t="s">
        <v>27</v>
      </c>
      <c r="E1894" s="2" t="s">
        <v>532</v>
      </c>
      <c r="F1894">
        <f>'Length of Service'!G24</f>
        <v>0</v>
      </c>
    </row>
    <row r="1895" spans="1:6" x14ac:dyDescent="0.2">
      <c r="A1895" s="171" t="e">
        <f>Welcome!#REF!</f>
        <v>#REF!</v>
      </c>
      <c r="B1895" s="171" t="str">
        <f>_xlfn.XLOOKUP(Welcome!$E$10,'University List'!A:A,'University List'!B:B)</f>
        <v>XX</v>
      </c>
      <c r="C1895" s="2" t="s">
        <v>335</v>
      </c>
      <c r="D1895" s="2" t="s">
        <v>37</v>
      </c>
      <c r="E1895" s="2" t="s">
        <v>532</v>
      </c>
      <c r="F1895">
        <f>'Length of Service'!G25</f>
        <v>0</v>
      </c>
    </row>
    <row r="1896" spans="1:6" x14ac:dyDescent="0.2">
      <c r="A1896" s="171" t="e">
        <f>Welcome!#REF!</f>
        <v>#REF!</v>
      </c>
      <c r="B1896" s="171" t="str">
        <f>_xlfn.XLOOKUP(Welcome!$E$10,'University List'!A:A,'University List'!B:B)</f>
        <v>XX</v>
      </c>
      <c r="C1896" s="2" t="s">
        <v>335</v>
      </c>
      <c r="D1896" s="2" t="s">
        <v>539</v>
      </c>
      <c r="E1896" s="2" t="s">
        <v>532</v>
      </c>
      <c r="F1896">
        <f>'Length of Service'!G26</f>
        <v>0</v>
      </c>
    </row>
    <row r="1897" spans="1:6" x14ac:dyDescent="0.2">
      <c r="A1897" s="171" t="e">
        <f>Welcome!#REF!</f>
        <v>#REF!</v>
      </c>
      <c r="B1897" s="171" t="str">
        <f>_xlfn.XLOOKUP(Welcome!$E$10,'University List'!A:A,'University List'!B:B)</f>
        <v>XX</v>
      </c>
      <c r="C1897" s="2" t="s">
        <v>335</v>
      </c>
      <c r="D1897" s="2" t="s">
        <v>21</v>
      </c>
      <c r="E1897" s="2" t="s">
        <v>532</v>
      </c>
      <c r="F1897">
        <f>'Length of Service'!G28</f>
        <v>0</v>
      </c>
    </row>
    <row r="1898" spans="1:6" x14ac:dyDescent="0.2">
      <c r="A1898" s="171" t="e">
        <f>Welcome!#REF!</f>
        <v>#REF!</v>
      </c>
      <c r="B1898" s="171" t="str">
        <f>_xlfn.XLOOKUP(Welcome!$E$10,'University List'!A:A,'University List'!B:B)</f>
        <v>XX</v>
      </c>
      <c r="C1898" s="2" t="s">
        <v>335</v>
      </c>
      <c r="D1898" s="2" t="s">
        <v>22</v>
      </c>
      <c r="E1898" s="2" t="s">
        <v>533</v>
      </c>
      <c r="F1898">
        <f>'Length of Service'!H7</f>
        <v>0</v>
      </c>
    </row>
    <row r="1899" spans="1:6" x14ac:dyDescent="0.2">
      <c r="A1899" s="171" t="e">
        <f>Welcome!#REF!</f>
        <v>#REF!</v>
      </c>
      <c r="B1899" s="171" t="str">
        <f>_xlfn.XLOOKUP(Welcome!$E$10,'University List'!A:A,'University List'!B:B)</f>
        <v>XX</v>
      </c>
      <c r="C1899" s="2" t="s">
        <v>335</v>
      </c>
      <c r="D1899" s="2" t="s">
        <v>20</v>
      </c>
      <c r="E1899" s="2" t="s">
        <v>533</v>
      </c>
      <c r="F1899">
        <f>'Length of Service'!H8</f>
        <v>0</v>
      </c>
    </row>
    <row r="1900" spans="1:6" x14ac:dyDescent="0.2">
      <c r="A1900" s="171" t="e">
        <f>Welcome!#REF!</f>
        <v>#REF!</v>
      </c>
      <c r="B1900" s="171" t="str">
        <f>_xlfn.XLOOKUP(Welcome!$E$10,'University List'!A:A,'University List'!B:B)</f>
        <v>XX</v>
      </c>
      <c r="C1900" s="2" t="s">
        <v>335</v>
      </c>
      <c r="D1900" s="2" t="s">
        <v>23</v>
      </c>
      <c r="E1900" s="2" t="s">
        <v>533</v>
      </c>
      <c r="F1900">
        <f>'Length of Service'!H9</f>
        <v>0</v>
      </c>
    </row>
    <row r="1901" spans="1:6" x14ac:dyDescent="0.2">
      <c r="A1901" s="171" t="e">
        <f>Welcome!#REF!</f>
        <v>#REF!</v>
      </c>
      <c r="B1901" s="171" t="str">
        <f>_xlfn.XLOOKUP(Welcome!$E$10,'University List'!A:A,'University List'!B:B)</f>
        <v>XX</v>
      </c>
      <c r="C1901" s="2" t="s">
        <v>335</v>
      </c>
      <c r="D1901" s="2" t="s">
        <v>24</v>
      </c>
      <c r="E1901" s="2" t="s">
        <v>533</v>
      </c>
      <c r="F1901">
        <f>'Length of Service'!H10</f>
        <v>0</v>
      </c>
    </row>
    <row r="1902" spans="1:6" x14ac:dyDescent="0.2">
      <c r="A1902" s="171" t="e">
        <f>Welcome!#REF!</f>
        <v>#REF!</v>
      </c>
      <c r="B1902" s="171" t="str">
        <f>_xlfn.XLOOKUP(Welcome!$E$10,'University List'!A:A,'University List'!B:B)</f>
        <v>XX</v>
      </c>
      <c r="C1902" s="2" t="s">
        <v>335</v>
      </c>
      <c r="D1902" s="2" t="s">
        <v>25</v>
      </c>
      <c r="E1902" s="2" t="s">
        <v>533</v>
      </c>
      <c r="F1902">
        <f>'Length of Service'!H11</f>
        <v>0</v>
      </c>
    </row>
    <row r="1903" spans="1:6" x14ac:dyDescent="0.2">
      <c r="A1903" s="171" t="e">
        <f>Welcome!#REF!</f>
        <v>#REF!</v>
      </c>
      <c r="B1903" s="171" t="str">
        <f>_xlfn.XLOOKUP(Welcome!$E$10,'University List'!A:A,'University List'!B:B)</f>
        <v>XX</v>
      </c>
      <c r="C1903" s="2" t="s">
        <v>335</v>
      </c>
      <c r="D1903" s="2" t="s">
        <v>36</v>
      </c>
      <c r="E1903" s="2" t="s">
        <v>533</v>
      </c>
      <c r="F1903">
        <f>'Length of Service'!H12</f>
        <v>0</v>
      </c>
    </row>
    <row r="1904" spans="1:6" x14ac:dyDescent="0.2">
      <c r="A1904" s="171" t="e">
        <f>Welcome!#REF!</f>
        <v>#REF!</v>
      </c>
      <c r="B1904" s="171" t="str">
        <f>_xlfn.XLOOKUP(Welcome!$E$10,'University List'!A:A,'University List'!B:B)</f>
        <v>XX</v>
      </c>
      <c r="C1904" s="2" t="s">
        <v>335</v>
      </c>
      <c r="D1904" s="2" t="s">
        <v>538</v>
      </c>
      <c r="E1904" s="2" t="s">
        <v>533</v>
      </c>
      <c r="F1904">
        <f>'Length of Service'!H13</f>
        <v>0</v>
      </c>
    </row>
    <row r="1905" spans="1:6" x14ac:dyDescent="0.2">
      <c r="A1905" s="171" t="e">
        <f>Welcome!#REF!</f>
        <v>#REF!</v>
      </c>
      <c r="B1905" s="171" t="str">
        <f>_xlfn.XLOOKUP(Welcome!$E$10,'University List'!A:A,'University List'!B:B)</f>
        <v>XX</v>
      </c>
      <c r="C1905" s="2" t="s">
        <v>335</v>
      </c>
      <c r="D1905" s="2" t="s">
        <v>26</v>
      </c>
      <c r="E1905" s="2" t="s">
        <v>533</v>
      </c>
      <c r="F1905">
        <f>'Length of Service'!H15</f>
        <v>0</v>
      </c>
    </row>
    <row r="1906" spans="1:6" x14ac:dyDescent="0.2">
      <c r="A1906" s="171" t="e">
        <f>Welcome!#REF!</f>
        <v>#REF!</v>
      </c>
      <c r="B1906" s="171" t="str">
        <f>_xlfn.XLOOKUP(Welcome!$E$10,'University List'!A:A,'University List'!B:B)</f>
        <v>XX</v>
      </c>
      <c r="C1906" s="2" t="s">
        <v>335</v>
      </c>
      <c r="D1906" s="2" t="s">
        <v>28</v>
      </c>
      <c r="E1906" s="2" t="s">
        <v>533</v>
      </c>
      <c r="F1906">
        <f>'Length of Service'!H16</f>
        <v>0</v>
      </c>
    </row>
    <row r="1907" spans="1:6" x14ac:dyDescent="0.2">
      <c r="A1907" s="171" t="e">
        <f>Welcome!#REF!</f>
        <v>#REF!</v>
      </c>
      <c r="B1907" s="171" t="str">
        <f>_xlfn.XLOOKUP(Welcome!$E$10,'University List'!A:A,'University List'!B:B)</f>
        <v>XX</v>
      </c>
      <c r="C1907" s="2" t="s">
        <v>335</v>
      </c>
      <c r="D1907" s="2" t="s">
        <v>29</v>
      </c>
      <c r="E1907" s="2" t="s">
        <v>533</v>
      </c>
      <c r="F1907">
        <f>'Length of Service'!H17</f>
        <v>0</v>
      </c>
    </row>
    <row r="1908" spans="1:6" x14ac:dyDescent="0.2">
      <c r="A1908" s="171" t="e">
        <f>Welcome!#REF!</f>
        <v>#REF!</v>
      </c>
      <c r="B1908" s="171" t="str">
        <f>_xlfn.XLOOKUP(Welcome!$E$10,'University List'!A:A,'University List'!B:B)</f>
        <v>XX</v>
      </c>
      <c r="C1908" s="2" t="s">
        <v>335</v>
      </c>
      <c r="D1908" s="2" t="s">
        <v>30</v>
      </c>
      <c r="E1908" s="2" t="s">
        <v>533</v>
      </c>
      <c r="F1908">
        <f>'Length of Service'!H18</f>
        <v>0</v>
      </c>
    </row>
    <row r="1909" spans="1:6" x14ac:dyDescent="0.2">
      <c r="A1909" s="171" t="e">
        <f>Welcome!#REF!</f>
        <v>#REF!</v>
      </c>
      <c r="B1909" s="171" t="str">
        <f>_xlfn.XLOOKUP(Welcome!$E$10,'University List'!A:A,'University List'!B:B)</f>
        <v>XX</v>
      </c>
      <c r="C1909" s="2" t="s">
        <v>335</v>
      </c>
      <c r="D1909" s="2" t="s">
        <v>31</v>
      </c>
      <c r="E1909" s="2" t="s">
        <v>533</v>
      </c>
      <c r="F1909">
        <f>'Length of Service'!H19</f>
        <v>0</v>
      </c>
    </row>
    <row r="1910" spans="1:6" x14ac:dyDescent="0.2">
      <c r="A1910" s="171" t="e">
        <f>Welcome!#REF!</f>
        <v>#REF!</v>
      </c>
      <c r="B1910" s="171" t="str">
        <f>_xlfn.XLOOKUP(Welcome!$E$10,'University List'!A:A,'University List'!B:B)</f>
        <v>XX</v>
      </c>
      <c r="C1910" s="2" t="s">
        <v>335</v>
      </c>
      <c r="D1910" s="2" t="s">
        <v>32</v>
      </c>
      <c r="E1910" s="2" t="s">
        <v>533</v>
      </c>
      <c r="F1910">
        <f>'Length of Service'!H20</f>
        <v>0</v>
      </c>
    </row>
    <row r="1911" spans="1:6" x14ac:dyDescent="0.2">
      <c r="A1911" s="171" t="e">
        <f>Welcome!#REF!</f>
        <v>#REF!</v>
      </c>
      <c r="B1911" s="171" t="str">
        <f>_xlfn.XLOOKUP(Welcome!$E$10,'University List'!A:A,'University List'!B:B)</f>
        <v>XX</v>
      </c>
      <c r="C1911" s="2" t="s">
        <v>335</v>
      </c>
      <c r="D1911" s="2" t="s">
        <v>33</v>
      </c>
      <c r="E1911" s="2" t="s">
        <v>533</v>
      </c>
      <c r="F1911">
        <f>'Length of Service'!H21</f>
        <v>0</v>
      </c>
    </row>
    <row r="1912" spans="1:6" x14ac:dyDescent="0.2">
      <c r="A1912" s="171" t="e">
        <f>Welcome!#REF!</f>
        <v>#REF!</v>
      </c>
      <c r="B1912" s="171" t="str">
        <f>_xlfn.XLOOKUP(Welcome!$E$10,'University List'!A:A,'University List'!B:B)</f>
        <v>XX</v>
      </c>
      <c r="C1912" s="2" t="s">
        <v>335</v>
      </c>
      <c r="D1912" s="2" t="s">
        <v>34</v>
      </c>
      <c r="E1912" s="2" t="s">
        <v>533</v>
      </c>
      <c r="F1912">
        <f>'Length of Service'!H22</f>
        <v>0</v>
      </c>
    </row>
    <row r="1913" spans="1:6" x14ac:dyDescent="0.2">
      <c r="A1913" s="171" t="e">
        <f>Welcome!#REF!</f>
        <v>#REF!</v>
      </c>
      <c r="B1913" s="171" t="str">
        <f>_xlfn.XLOOKUP(Welcome!$E$10,'University List'!A:A,'University List'!B:B)</f>
        <v>XX</v>
      </c>
      <c r="C1913" s="2" t="s">
        <v>335</v>
      </c>
      <c r="D1913" s="2" t="s">
        <v>35</v>
      </c>
      <c r="E1913" s="2" t="s">
        <v>533</v>
      </c>
      <c r="F1913">
        <f>'Length of Service'!H23</f>
        <v>0</v>
      </c>
    </row>
    <row r="1914" spans="1:6" x14ac:dyDescent="0.2">
      <c r="A1914" s="171" t="e">
        <f>Welcome!#REF!</f>
        <v>#REF!</v>
      </c>
      <c r="B1914" s="171" t="str">
        <f>_xlfn.XLOOKUP(Welcome!$E$10,'University List'!A:A,'University List'!B:B)</f>
        <v>XX</v>
      </c>
      <c r="C1914" s="2" t="s">
        <v>335</v>
      </c>
      <c r="D1914" s="2" t="s">
        <v>27</v>
      </c>
      <c r="E1914" s="2" t="s">
        <v>533</v>
      </c>
      <c r="F1914">
        <f>'Length of Service'!H24</f>
        <v>0</v>
      </c>
    </row>
    <row r="1915" spans="1:6" x14ac:dyDescent="0.2">
      <c r="A1915" s="171" t="e">
        <f>Welcome!#REF!</f>
        <v>#REF!</v>
      </c>
      <c r="B1915" s="171" t="str">
        <f>_xlfn.XLOOKUP(Welcome!$E$10,'University List'!A:A,'University List'!B:B)</f>
        <v>XX</v>
      </c>
      <c r="C1915" s="2" t="s">
        <v>335</v>
      </c>
      <c r="D1915" s="2" t="s">
        <v>37</v>
      </c>
      <c r="E1915" s="2" t="s">
        <v>533</v>
      </c>
      <c r="F1915">
        <f>'Length of Service'!H25</f>
        <v>0</v>
      </c>
    </row>
    <row r="1916" spans="1:6" x14ac:dyDescent="0.2">
      <c r="A1916" s="171" t="e">
        <f>Welcome!#REF!</f>
        <v>#REF!</v>
      </c>
      <c r="B1916" s="171" t="str">
        <f>_xlfn.XLOOKUP(Welcome!$E$10,'University List'!A:A,'University List'!B:B)</f>
        <v>XX</v>
      </c>
      <c r="C1916" s="2" t="s">
        <v>335</v>
      </c>
      <c r="D1916" s="2" t="s">
        <v>539</v>
      </c>
      <c r="E1916" s="2" t="s">
        <v>533</v>
      </c>
      <c r="F1916">
        <f>'Length of Service'!H26</f>
        <v>0</v>
      </c>
    </row>
    <row r="1917" spans="1:6" x14ac:dyDescent="0.2">
      <c r="A1917" s="171" t="e">
        <f>Welcome!#REF!</f>
        <v>#REF!</v>
      </c>
      <c r="B1917" s="171" t="str">
        <f>_xlfn.XLOOKUP(Welcome!$E$10,'University List'!A:A,'University List'!B:B)</f>
        <v>XX</v>
      </c>
      <c r="C1917" s="2" t="s">
        <v>335</v>
      </c>
      <c r="D1917" s="2" t="s">
        <v>21</v>
      </c>
      <c r="E1917" s="2" t="s">
        <v>533</v>
      </c>
      <c r="F1917">
        <f>'Length of Service'!H28</f>
        <v>0</v>
      </c>
    </row>
    <row r="1918" spans="1:6" x14ac:dyDescent="0.2">
      <c r="A1918" s="171" t="e">
        <f>Welcome!#REF!</f>
        <v>#REF!</v>
      </c>
      <c r="B1918" s="171" t="str">
        <f>_xlfn.XLOOKUP(Welcome!$E$10,'University List'!A:A,'University List'!B:B)</f>
        <v>XX</v>
      </c>
      <c r="C1918" s="2" t="s">
        <v>335</v>
      </c>
      <c r="D1918" s="2" t="s">
        <v>22</v>
      </c>
      <c r="E1918" s="2" t="s">
        <v>46</v>
      </c>
      <c r="F1918">
        <f>'Length of Service'!I7</f>
        <v>0</v>
      </c>
    </row>
    <row r="1919" spans="1:6" x14ac:dyDescent="0.2">
      <c r="A1919" s="171" t="e">
        <f>Welcome!#REF!</f>
        <v>#REF!</v>
      </c>
      <c r="B1919" s="171" t="str">
        <f>_xlfn.XLOOKUP(Welcome!$E$10,'University List'!A:A,'University List'!B:B)</f>
        <v>XX</v>
      </c>
      <c r="C1919" s="2" t="s">
        <v>335</v>
      </c>
      <c r="D1919" s="2" t="s">
        <v>20</v>
      </c>
      <c r="E1919" s="2" t="s">
        <v>46</v>
      </c>
      <c r="F1919">
        <f>'Length of Service'!I8</f>
        <v>0</v>
      </c>
    </row>
    <row r="1920" spans="1:6" x14ac:dyDescent="0.2">
      <c r="A1920" s="171" t="e">
        <f>Welcome!#REF!</f>
        <v>#REF!</v>
      </c>
      <c r="B1920" s="171" t="str">
        <f>_xlfn.XLOOKUP(Welcome!$E$10,'University List'!A:A,'University List'!B:B)</f>
        <v>XX</v>
      </c>
      <c r="C1920" s="2" t="s">
        <v>335</v>
      </c>
      <c r="D1920" s="2" t="s">
        <v>23</v>
      </c>
      <c r="E1920" s="2" t="s">
        <v>46</v>
      </c>
      <c r="F1920">
        <f>'Length of Service'!I9</f>
        <v>0</v>
      </c>
    </row>
    <row r="1921" spans="1:6" x14ac:dyDescent="0.2">
      <c r="A1921" s="171" t="e">
        <f>Welcome!#REF!</f>
        <v>#REF!</v>
      </c>
      <c r="B1921" s="171" t="str">
        <f>_xlfn.XLOOKUP(Welcome!$E$10,'University List'!A:A,'University List'!B:B)</f>
        <v>XX</v>
      </c>
      <c r="C1921" s="2" t="s">
        <v>335</v>
      </c>
      <c r="D1921" s="2" t="s">
        <v>24</v>
      </c>
      <c r="E1921" s="2" t="s">
        <v>46</v>
      </c>
      <c r="F1921">
        <f>'Length of Service'!I10</f>
        <v>0</v>
      </c>
    </row>
    <row r="1922" spans="1:6" x14ac:dyDescent="0.2">
      <c r="A1922" s="171" t="e">
        <f>Welcome!#REF!</f>
        <v>#REF!</v>
      </c>
      <c r="B1922" s="171" t="str">
        <f>_xlfn.XLOOKUP(Welcome!$E$10,'University List'!A:A,'University List'!B:B)</f>
        <v>XX</v>
      </c>
      <c r="C1922" s="2" t="s">
        <v>335</v>
      </c>
      <c r="D1922" s="2" t="s">
        <v>25</v>
      </c>
      <c r="E1922" s="2" t="s">
        <v>46</v>
      </c>
      <c r="F1922">
        <f>'Length of Service'!I11</f>
        <v>0</v>
      </c>
    </row>
    <row r="1923" spans="1:6" x14ac:dyDescent="0.2">
      <c r="A1923" s="171" t="e">
        <f>Welcome!#REF!</f>
        <v>#REF!</v>
      </c>
      <c r="B1923" s="171" t="str">
        <f>_xlfn.XLOOKUP(Welcome!$E$10,'University List'!A:A,'University List'!B:B)</f>
        <v>XX</v>
      </c>
      <c r="C1923" s="2" t="s">
        <v>335</v>
      </c>
      <c r="D1923" s="2" t="s">
        <v>36</v>
      </c>
      <c r="E1923" s="2" t="s">
        <v>46</v>
      </c>
      <c r="F1923">
        <f>'Length of Service'!I12</f>
        <v>0</v>
      </c>
    </row>
    <row r="1924" spans="1:6" x14ac:dyDescent="0.2">
      <c r="A1924" s="171" t="e">
        <f>Welcome!#REF!</f>
        <v>#REF!</v>
      </c>
      <c r="B1924" s="171" t="str">
        <f>_xlfn.XLOOKUP(Welcome!$E$10,'University List'!A:A,'University List'!B:B)</f>
        <v>XX</v>
      </c>
      <c r="C1924" s="2" t="s">
        <v>335</v>
      </c>
      <c r="D1924" s="2" t="s">
        <v>538</v>
      </c>
      <c r="E1924" s="2" t="s">
        <v>46</v>
      </c>
      <c r="F1924">
        <f>'Length of Service'!I13</f>
        <v>0</v>
      </c>
    </row>
    <row r="1925" spans="1:6" x14ac:dyDescent="0.2">
      <c r="A1925" s="171" t="e">
        <f>Welcome!#REF!</f>
        <v>#REF!</v>
      </c>
      <c r="B1925" s="171" t="str">
        <f>_xlfn.XLOOKUP(Welcome!$E$10,'University List'!A:A,'University List'!B:B)</f>
        <v>XX</v>
      </c>
      <c r="C1925" s="2" t="s">
        <v>335</v>
      </c>
      <c r="D1925" s="2" t="s">
        <v>26</v>
      </c>
      <c r="E1925" s="2" t="s">
        <v>46</v>
      </c>
      <c r="F1925">
        <f>'Length of Service'!I15</f>
        <v>0</v>
      </c>
    </row>
    <row r="1926" spans="1:6" x14ac:dyDescent="0.2">
      <c r="A1926" s="171" t="e">
        <f>Welcome!#REF!</f>
        <v>#REF!</v>
      </c>
      <c r="B1926" s="171" t="str">
        <f>_xlfn.XLOOKUP(Welcome!$E$10,'University List'!A:A,'University List'!B:B)</f>
        <v>XX</v>
      </c>
      <c r="C1926" s="2" t="s">
        <v>335</v>
      </c>
      <c r="D1926" s="2" t="s">
        <v>28</v>
      </c>
      <c r="E1926" s="2" t="s">
        <v>46</v>
      </c>
      <c r="F1926">
        <f>'Length of Service'!I16</f>
        <v>0</v>
      </c>
    </row>
    <row r="1927" spans="1:6" x14ac:dyDescent="0.2">
      <c r="A1927" s="171" t="e">
        <f>Welcome!#REF!</f>
        <v>#REF!</v>
      </c>
      <c r="B1927" s="171" t="str">
        <f>_xlfn.XLOOKUP(Welcome!$E$10,'University List'!A:A,'University List'!B:B)</f>
        <v>XX</v>
      </c>
      <c r="C1927" s="2" t="s">
        <v>335</v>
      </c>
      <c r="D1927" s="2" t="s">
        <v>29</v>
      </c>
      <c r="E1927" s="2" t="s">
        <v>46</v>
      </c>
      <c r="F1927">
        <f>'Length of Service'!I17</f>
        <v>0</v>
      </c>
    </row>
    <row r="1928" spans="1:6" x14ac:dyDescent="0.2">
      <c r="A1928" s="171" t="e">
        <f>Welcome!#REF!</f>
        <v>#REF!</v>
      </c>
      <c r="B1928" s="171" t="str">
        <f>_xlfn.XLOOKUP(Welcome!$E$10,'University List'!A:A,'University List'!B:B)</f>
        <v>XX</v>
      </c>
      <c r="C1928" s="2" t="s">
        <v>335</v>
      </c>
      <c r="D1928" s="2" t="s">
        <v>30</v>
      </c>
      <c r="E1928" s="2" t="s">
        <v>46</v>
      </c>
      <c r="F1928">
        <f>'Length of Service'!I18</f>
        <v>0</v>
      </c>
    </row>
    <row r="1929" spans="1:6" x14ac:dyDescent="0.2">
      <c r="A1929" s="171" t="e">
        <f>Welcome!#REF!</f>
        <v>#REF!</v>
      </c>
      <c r="B1929" s="171" t="str">
        <f>_xlfn.XLOOKUP(Welcome!$E$10,'University List'!A:A,'University List'!B:B)</f>
        <v>XX</v>
      </c>
      <c r="C1929" s="2" t="s">
        <v>335</v>
      </c>
      <c r="D1929" s="2" t="s">
        <v>31</v>
      </c>
      <c r="E1929" s="2" t="s">
        <v>46</v>
      </c>
      <c r="F1929">
        <f>'Length of Service'!I19</f>
        <v>0</v>
      </c>
    </row>
    <row r="1930" spans="1:6" x14ac:dyDescent="0.2">
      <c r="A1930" s="171" t="e">
        <f>Welcome!#REF!</f>
        <v>#REF!</v>
      </c>
      <c r="B1930" s="171" t="str">
        <f>_xlfn.XLOOKUP(Welcome!$E$10,'University List'!A:A,'University List'!B:B)</f>
        <v>XX</v>
      </c>
      <c r="C1930" s="2" t="s">
        <v>335</v>
      </c>
      <c r="D1930" s="2" t="s">
        <v>32</v>
      </c>
      <c r="E1930" s="2" t="s">
        <v>46</v>
      </c>
      <c r="F1930">
        <f>'Length of Service'!I20</f>
        <v>0</v>
      </c>
    </row>
    <row r="1931" spans="1:6" x14ac:dyDescent="0.2">
      <c r="A1931" s="171" t="e">
        <f>Welcome!#REF!</f>
        <v>#REF!</v>
      </c>
      <c r="B1931" s="171" t="str">
        <f>_xlfn.XLOOKUP(Welcome!$E$10,'University List'!A:A,'University List'!B:B)</f>
        <v>XX</v>
      </c>
      <c r="C1931" s="2" t="s">
        <v>335</v>
      </c>
      <c r="D1931" s="2" t="s">
        <v>33</v>
      </c>
      <c r="E1931" s="2" t="s">
        <v>46</v>
      </c>
      <c r="F1931">
        <f>'Length of Service'!I21</f>
        <v>0</v>
      </c>
    </row>
    <row r="1932" spans="1:6" x14ac:dyDescent="0.2">
      <c r="A1932" s="171" t="e">
        <f>Welcome!#REF!</f>
        <v>#REF!</v>
      </c>
      <c r="B1932" s="171" t="str">
        <f>_xlfn.XLOOKUP(Welcome!$E$10,'University List'!A:A,'University List'!B:B)</f>
        <v>XX</v>
      </c>
      <c r="C1932" s="2" t="s">
        <v>335</v>
      </c>
      <c r="D1932" s="2" t="s">
        <v>34</v>
      </c>
      <c r="E1932" s="2" t="s">
        <v>46</v>
      </c>
      <c r="F1932">
        <f>'Length of Service'!I22</f>
        <v>0</v>
      </c>
    </row>
    <row r="1933" spans="1:6" x14ac:dyDescent="0.2">
      <c r="A1933" s="171" t="e">
        <f>Welcome!#REF!</f>
        <v>#REF!</v>
      </c>
      <c r="B1933" s="171" t="str">
        <f>_xlfn.XLOOKUP(Welcome!$E$10,'University List'!A:A,'University List'!B:B)</f>
        <v>XX</v>
      </c>
      <c r="C1933" s="2" t="s">
        <v>335</v>
      </c>
      <c r="D1933" s="2" t="s">
        <v>35</v>
      </c>
      <c r="E1933" s="2" t="s">
        <v>46</v>
      </c>
      <c r="F1933">
        <f>'Length of Service'!I23</f>
        <v>0</v>
      </c>
    </row>
    <row r="1934" spans="1:6" x14ac:dyDescent="0.2">
      <c r="A1934" s="171" t="e">
        <f>Welcome!#REF!</f>
        <v>#REF!</v>
      </c>
      <c r="B1934" s="171" t="str">
        <f>_xlfn.XLOOKUP(Welcome!$E$10,'University List'!A:A,'University List'!B:B)</f>
        <v>XX</v>
      </c>
      <c r="C1934" s="2" t="s">
        <v>335</v>
      </c>
      <c r="D1934" s="2" t="s">
        <v>27</v>
      </c>
      <c r="E1934" s="2" t="s">
        <v>46</v>
      </c>
      <c r="F1934">
        <f>'Length of Service'!I24</f>
        <v>0</v>
      </c>
    </row>
    <row r="1935" spans="1:6" x14ac:dyDescent="0.2">
      <c r="A1935" s="171" t="e">
        <f>Welcome!#REF!</f>
        <v>#REF!</v>
      </c>
      <c r="B1935" s="171" t="str">
        <f>_xlfn.XLOOKUP(Welcome!$E$10,'University List'!A:A,'University List'!B:B)</f>
        <v>XX</v>
      </c>
      <c r="C1935" s="2" t="s">
        <v>335</v>
      </c>
      <c r="D1935" s="2" t="s">
        <v>37</v>
      </c>
      <c r="E1935" s="2" t="s">
        <v>46</v>
      </c>
      <c r="F1935">
        <f>'Length of Service'!I25</f>
        <v>0</v>
      </c>
    </row>
    <row r="1936" spans="1:6" x14ac:dyDescent="0.2">
      <c r="A1936" s="171" t="e">
        <f>Welcome!#REF!</f>
        <v>#REF!</v>
      </c>
      <c r="B1936" s="171" t="str">
        <f>_xlfn.XLOOKUP(Welcome!$E$10,'University List'!A:A,'University List'!B:B)</f>
        <v>XX</v>
      </c>
      <c r="C1936" s="2" t="s">
        <v>335</v>
      </c>
      <c r="D1936" s="2" t="s">
        <v>539</v>
      </c>
      <c r="E1936" s="2" t="s">
        <v>46</v>
      </c>
      <c r="F1936">
        <f>'Length of Service'!I26</f>
        <v>0</v>
      </c>
    </row>
    <row r="1937" spans="1:6" x14ac:dyDescent="0.2">
      <c r="A1937" s="171" t="e">
        <f>Welcome!#REF!</f>
        <v>#REF!</v>
      </c>
      <c r="B1937" s="171" t="str">
        <f>_xlfn.XLOOKUP(Welcome!$E$10,'University List'!A:A,'University List'!B:B)</f>
        <v>XX</v>
      </c>
      <c r="C1937" s="2" t="s">
        <v>335</v>
      </c>
      <c r="D1937" s="2" t="s">
        <v>21</v>
      </c>
      <c r="E1937" s="2" t="s">
        <v>46</v>
      </c>
      <c r="F1937">
        <f>'Length of Service'!I28</f>
        <v>0</v>
      </c>
    </row>
    <row r="1938" spans="1:6" x14ac:dyDescent="0.2">
      <c r="A1938" s="171" t="e">
        <f>Welcome!#REF!</f>
        <v>#REF!</v>
      </c>
      <c r="B1938" s="171" t="str">
        <f>_xlfn.XLOOKUP(Welcome!$E$10,'University List'!A:A,'University List'!B:B)</f>
        <v>XX</v>
      </c>
      <c r="C1938" s="2" t="s">
        <v>335</v>
      </c>
      <c r="D1938" s="2" t="s">
        <v>22</v>
      </c>
      <c r="E1938" s="2" t="s">
        <v>141</v>
      </c>
      <c r="F1938">
        <f>SUM('Length of Service'!G7:I7)</f>
        <v>0</v>
      </c>
    </row>
    <row r="1939" spans="1:6" x14ac:dyDescent="0.2">
      <c r="A1939" s="171" t="e">
        <f>Welcome!#REF!</f>
        <v>#REF!</v>
      </c>
      <c r="B1939" s="171" t="str">
        <f>_xlfn.XLOOKUP(Welcome!$E$10,'University List'!A:A,'University List'!B:B)</f>
        <v>XX</v>
      </c>
      <c r="C1939" s="2" t="s">
        <v>335</v>
      </c>
      <c r="D1939" s="2" t="s">
        <v>20</v>
      </c>
      <c r="E1939" s="2" t="s">
        <v>141</v>
      </c>
      <c r="F1939">
        <f>SUM('Length of Service'!G8:I8)</f>
        <v>0</v>
      </c>
    </row>
    <row r="1940" spans="1:6" x14ac:dyDescent="0.2">
      <c r="A1940" s="171" t="e">
        <f>Welcome!#REF!</f>
        <v>#REF!</v>
      </c>
      <c r="B1940" s="171" t="str">
        <f>_xlfn.XLOOKUP(Welcome!$E$10,'University List'!A:A,'University List'!B:B)</f>
        <v>XX</v>
      </c>
      <c r="C1940" s="2" t="s">
        <v>335</v>
      </c>
      <c r="D1940" s="2" t="s">
        <v>23</v>
      </c>
      <c r="E1940" s="2" t="s">
        <v>141</v>
      </c>
      <c r="F1940">
        <f>SUM('Length of Service'!G9:I9)</f>
        <v>0</v>
      </c>
    </row>
    <row r="1941" spans="1:6" x14ac:dyDescent="0.2">
      <c r="A1941" s="171" t="e">
        <f>Welcome!#REF!</f>
        <v>#REF!</v>
      </c>
      <c r="B1941" s="171" t="str">
        <f>_xlfn.XLOOKUP(Welcome!$E$10,'University List'!A:A,'University List'!B:B)</f>
        <v>XX</v>
      </c>
      <c r="C1941" s="2" t="s">
        <v>335</v>
      </c>
      <c r="D1941" s="2" t="s">
        <v>24</v>
      </c>
      <c r="E1941" s="2" t="s">
        <v>141</v>
      </c>
      <c r="F1941">
        <f>SUM('Length of Service'!G10:I10)</f>
        <v>0</v>
      </c>
    </row>
    <row r="1942" spans="1:6" x14ac:dyDescent="0.2">
      <c r="A1942" s="171" t="e">
        <f>Welcome!#REF!</f>
        <v>#REF!</v>
      </c>
      <c r="B1942" s="171" t="str">
        <f>_xlfn.XLOOKUP(Welcome!$E$10,'University List'!A:A,'University List'!B:B)</f>
        <v>XX</v>
      </c>
      <c r="C1942" s="2" t="s">
        <v>335</v>
      </c>
      <c r="D1942" s="2" t="s">
        <v>25</v>
      </c>
      <c r="E1942" s="2" t="s">
        <v>141</v>
      </c>
      <c r="F1942">
        <f>SUM('Length of Service'!G11:I11)</f>
        <v>0</v>
      </c>
    </row>
    <row r="1943" spans="1:6" x14ac:dyDescent="0.2">
      <c r="A1943" s="171" t="e">
        <f>Welcome!#REF!</f>
        <v>#REF!</v>
      </c>
      <c r="B1943" s="171" t="str">
        <f>_xlfn.XLOOKUP(Welcome!$E$10,'University List'!A:A,'University List'!B:B)</f>
        <v>XX</v>
      </c>
      <c r="C1943" s="2" t="s">
        <v>335</v>
      </c>
      <c r="D1943" s="2" t="s">
        <v>36</v>
      </c>
      <c r="E1943" s="2" t="s">
        <v>141</v>
      </c>
      <c r="F1943">
        <f>SUM('Length of Service'!G12:I12)</f>
        <v>0</v>
      </c>
    </row>
    <row r="1944" spans="1:6" x14ac:dyDescent="0.2">
      <c r="A1944" s="171" t="e">
        <f>Welcome!#REF!</f>
        <v>#REF!</v>
      </c>
      <c r="B1944" s="171" t="str">
        <f>_xlfn.XLOOKUP(Welcome!$E$10,'University List'!A:A,'University List'!B:B)</f>
        <v>XX</v>
      </c>
      <c r="C1944" s="2" t="s">
        <v>335</v>
      </c>
      <c r="D1944" s="2" t="s">
        <v>538</v>
      </c>
      <c r="E1944" s="2" t="s">
        <v>141</v>
      </c>
      <c r="F1944">
        <f>SUM('Length of Service'!G13:I13)</f>
        <v>0</v>
      </c>
    </row>
    <row r="1945" spans="1:6" x14ac:dyDescent="0.2">
      <c r="A1945" s="171" t="e">
        <f>Welcome!#REF!</f>
        <v>#REF!</v>
      </c>
      <c r="B1945" s="171" t="str">
        <f>_xlfn.XLOOKUP(Welcome!$E$10,'University List'!A:A,'University List'!B:B)</f>
        <v>XX</v>
      </c>
      <c r="C1945" s="2" t="s">
        <v>335</v>
      </c>
      <c r="D1945" s="2" t="s">
        <v>26</v>
      </c>
      <c r="E1945" s="2" t="s">
        <v>141</v>
      </c>
      <c r="F1945">
        <f>SUM('Length of Service'!G15:I15)</f>
        <v>0</v>
      </c>
    </row>
    <row r="1946" spans="1:6" x14ac:dyDescent="0.2">
      <c r="A1946" s="171" t="e">
        <f>Welcome!#REF!</f>
        <v>#REF!</v>
      </c>
      <c r="B1946" s="171" t="str">
        <f>_xlfn.XLOOKUP(Welcome!$E$10,'University List'!A:A,'University List'!B:B)</f>
        <v>XX</v>
      </c>
      <c r="C1946" s="2" t="s">
        <v>335</v>
      </c>
      <c r="D1946" s="2" t="s">
        <v>28</v>
      </c>
      <c r="E1946" s="2" t="s">
        <v>141</v>
      </c>
      <c r="F1946">
        <f>SUM('Length of Service'!G16:I16)</f>
        <v>0</v>
      </c>
    </row>
    <row r="1947" spans="1:6" x14ac:dyDescent="0.2">
      <c r="A1947" s="171" t="e">
        <f>Welcome!#REF!</f>
        <v>#REF!</v>
      </c>
      <c r="B1947" s="171" t="str">
        <f>_xlfn.XLOOKUP(Welcome!$E$10,'University List'!A:A,'University List'!B:B)</f>
        <v>XX</v>
      </c>
      <c r="C1947" s="2" t="s">
        <v>335</v>
      </c>
      <c r="D1947" s="2" t="s">
        <v>29</v>
      </c>
      <c r="E1947" s="2" t="s">
        <v>141</v>
      </c>
      <c r="F1947">
        <f>SUM('Length of Service'!G17:I17)</f>
        <v>0</v>
      </c>
    </row>
    <row r="1948" spans="1:6" x14ac:dyDescent="0.2">
      <c r="A1948" s="171" t="e">
        <f>Welcome!#REF!</f>
        <v>#REF!</v>
      </c>
      <c r="B1948" s="171" t="str">
        <f>_xlfn.XLOOKUP(Welcome!$E$10,'University List'!A:A,'University List'!B:B)</f>
        <v>XX</v>
      </c>
      <c r="C1948" s="2" t="s">
        <v>335</v>
      </c>
      <c r="D1948" s="2" t="s">
        <v>30</v>
      </c>
      <c r="E1948" s="2" t="s">
        <v>141</v>
      </c>
      <c r="F1948">
        <f>SUM('Length of Service'!G18:I18)</f>
        <v>0</v>
      </c>
    </row>
    <row r="1949" spans="1:6" x14ac:dyDescent="0.2">
      <c r="A1949" s="171" t="e">
        <f>Welcome!#REF!</f>
        <v>#REF!</v>
      </c>
      <c r="B1949" s="171" t="str">
        <f>_xlfn.XLOOKUP(Welcome!$E$10,'University List'!A:A,'University List'!B:B)</f>
        <v>XX</v>
      </c>
      <c r="C1949" s="2" t="s">
        <v>335</v>
      </c>
      <c r="D1949" s="2" t="s">
        <v>31</v>
      </c>
      <c r="E1949" s="2" t="s">
        <v>141</v>
      </c>
      <c r="F1949">
        <f>SUM('Length of Service'!G19:I19)</f>
        <v>0</v>
      </c>
    </row>
    <row r="1950" spans="1:6" x14ac:dyDescent="0.2">
      <c r="A1950" s="171" t="e">
        <f>Welcome!#REF!</f>
        <v>#REF!</v>
      </c>
      <c r="B1950" s="171" t="str">
        <f>_xlfn.XLOOKUP(Welcome!$E$10,'University List'!A:A,'University List'!B:B)</f>
        <v>XX</v>
      </c>
      <c r="C1950" s="2" t="s">
        <v>335</v>
      </c>
      <c r="D1950" s="2" t="s">
        <v>32</v>
      </c>
      <c r="E1950" s="2" t="s">
        <v>141</v>
      </c>
      <c r="F1950">
        <f>SUM('Length of Service'!G20:I20)</f>
        <v>0</v>
      </c>
    </row>
    <row r="1951" spans="1:6" x14ac:dyDescent="0.2">
      <c r="A1951" s="171" t="e">
        <f>Welcome!#REF!</f>
        <v>#REF!</v>
      </c>
      <c r="B1951" s="171" t="str">
        <f>_xlfn.XLOOKUP(Welcome!$E$10,'University List'!A:A,'University List'!B:B)</f>
        <v>XX</v>
      </c>
      <c r="C1951" s="2" t="s">
        <v>335</v>
      </c>
      <c r="D1951" s="2" t="s">
        <v>33</v>
      </c>
      <c r="E1951" s="2" t="s">
        <v>141</v>
      </c>
      <c r="F1951">
        <f>SUM('Length of Service'!G21:I21)</f>
        <v>0</v>
      </c>
    </row>
    <row r="1952" spans="1:6" x14ac:dyDescent="0.2">
      <c r="A1952" s="171" t="e">
        <f>Welcome!#REF!</f>
        <v>#REF!</v>
      </c>
      <c r="B1952" s="171" t="str">
        <f>_xlfn.XLOOKUP(Welcome!$E$10,'University List'!A:A,'University List'!B:B)</f>
        <v>XX</v>
      </c>
      <c r="C1952" s="2" t="s">
        <v>335</v>
      </c>
      <c r="D1952" s="2" t="s">
        <v>34</v>
      </c>
      <c r="E1952" s="2" t="s">
        <v>141</v>
      </c>
      <c r="F1952">
        <f>SUM('Length of Service'!G22:I22)</f>
        <v>0</v>
      </c>
    </row>
    <row r="1953" spans="1:6" x14ac:dyDescent="0.2">
      <c r="A1953" s="171" t="e">
        <f>Welcome!#REF!</f>
        <v>#REF!</v>
      </c>
      <c r="B1953" s="171" t="str">
        <f>_xlfn.XLOOKUP(Welcome!$E$10,'University List'!A:A,'University List'!B:B)</f>
        <v>XX</v>
      </c>
      <c r="C1953" s="2" t="s">
        <v>335</v>
      </c>
      <c r="D1953" s="2" t="s">
        <v>35</v>
      </c>
      <c r="E1953" s="2" t="s">
        <v>141</v>
      </c>
      <c r="F1953">
        <f>SUM('Length of Service'!G23:I23)</f>
        <v>0</v>
      </c>
    </row>
    <row r="1954" spans="1:6" x14ac:dyDescent="0.2">
      <c r="A1954" s="171" t="e">
        <f>Welcome!#REF!</f>
        <v>#REF!</v>
      </c>
      <c r="B1954" s="171" t="str">
        <f>_xlfn.XLOOKUP(Welcome!$E$10,'University List'!A:A,'University List'!B:B)</f>
        <v>XX</v>
      </c>
      <c r="C1954" s="2" t="s">
        <v>335</v>
      </c>
      <c r="D1954" s="2" t="s">
        <v>27</v>
      </c>
      <c r="E1954" s="2" t="s">
        <v>141</v>
      </c>
      <c r="F1954">
        <f>SUM('Length of Service'!G24:I24)</f>
        <v>0</v>
      </c>
    </row>
    <row r="1955" spans="1:6" x14ac:dyDescent="0.2">
      <c r="A1955" s="171" t="e">
        <f>Welcome!#REF!</f>
        <v>#REF!</v>
      </c>
      <c r="B1955" s="171" t="str">
        <f>_xlfn.XLOOKUP(Welcome!$E$10,'University List'!A:A,'University List'!B:B)</f>
        <v>XX</v>
      </c>
      <c r="C1955" s="2" t="s">
        <v>335</v>
      </c>
      <c r="D1955" s="2" t="s">
        <v>37</v>
      </c>
      <c r="E1955" s="2" t="s">
        <v>141</v>
      </c>
      <c r="F1955">
        <f>SUM('Length of Service'!G25:I25)</f>
        <v>0</v>
      </c>
    </row>
    <row r="1956" spans="1:6" x14ac:dyDescent="0.2">
      <c r="A1956" s="171" t="e">
        <f>Welcome!#REF!</f>
        <v>#REF!</v>
      </c>
      <c r="B1956" s="171" t="str">
        <f>_xlfn.XLOOKUP(Welcome!$E$10,'University List'!A:A,'University List'!B:B)</f>
        <v>XX</v>
      </c>
      <c r="C1956" s="2" t="s">
        <v>335</v>
      </c>
      <c r="D1956" s="2" t="s">
        <v>539</v>
      </c>
      <c r="E1956" s="2" t="s">
        <v>141</v>
      </c>
      <c r="F1956">
        <f>SUM('Length of Service'!G26:I26)</f>
        <v>0</v>
      </c>
    </row>
    <row r="1957" spans="1:6" x14ac:dyDescent="0.2">
      <c r="A1957" s="171" t="e">
        <f>Welcome!#REF!</f>
        <v>#REF!</v>
      </c>
      <c r="B1957" s="171" t="str">
        <f>_xlfn.XLOOKUP(Welcome!$E$10,'University List'!A:A,'University List'!B:B)</f>
        <v>XX</v>
      </c>
      <c r="C1957" s="2" t="s">
        <v>335</v>
      </c>
      <c r="D1957" s="2" t="s">
        <v>21</v>
      </c>
      <c r="E1957" s="2" t="s">
        <v>141</v>
      </c>
      <c r="F1957">
        <f>SUM('Length of Service'!G28:I28)</f>
        <v>0</v>
      </c>
    </row>
    <row r="1958" spans="1:6" x14ac:dyDescent="0.2">
      <c r="A1958" s="171" t="e">
        <f>Welcome!#REF!</f>
        <v>#REF!</v>
      </c>
      <c r="B1958" s="171" t="str">
        <f>_xlfn.XLOOKUP(Welcome!$E$10,'University List'!A:A,'University List'!B:B)</f>
        <v>XX</v>
      </c>
      <c r="C1958" t="s">
        <v>340</v>
      </c>
      <c r="D1958" s="2" t="s">
        <v>22</v>
      </c>
      <c r="E1958" s="2" t="s">
        <v>532</v>
      </c>
      <c r="F1958">
        <f>'Length of Service'!L7</f>
        <v>0</v>
      </c>
    </row>
    <row r="1959" spans="1:6" x14ac:dyDescent="0.2">
      <c r="A1959" s="171" t="e">
        <f>Welcome!#REF!</f>
        <v>#REF!</v>
      </c>
      <c r="B1959" s="171" t="str">
        <f>_xlfn.XLOOKUP(Welcome!$E$10,'University List'!A:A,'University List'!B:B)</f>
        <v>XX</v>
      </c>
      <c r="C1959" t="s">
        <v>340</v>
      </c>
      <c r="D1959" s="2" t="s">
        <v>20</v>
      </c>
      <c r="E1959" s="2" t="s">
        <v>532</v>
      </c>
      <c r="F1959">
        <f>'Length of Service'!L8</f>
        <v>0</v>
      </c>
    </row>
    <row r="1960" spans="1:6" x14ac:dyDescent="0.2">
      <c r="A1960" s="171" t="e">
        <f>Welcome!#REF!</f>
        <v>#REF!</v>
      </c>
      <c r="B1960" s="171" t="str">
        <f>_xlfn.XLOOKUP(Welcome!$E$10,'University List'!A:A,'University List'!B:B)</f>
        <v>XX</v>
      </c>
      <c r="C1960" t="s">
        <v>340</v>
      </c>
      <c r="D1960" s="2" t="s">
        <v>23</v>
      </c>
      <c r="E1960" s="2" t="s">
        <v>532</v>
      </c>
      <c r="F1960">
        <f>'Length of Service'!L9</f>
        <v>0</v>
      </c>
    </row>
    <row r="1961" spans="1:6" x14ac:dyDescent="0.2">
      <c r="A1961" s="171" t="e">
        <f>Welcome!#REF!</f>
        <v>#REF!</v>
      </c>
      <c r="B1961" s="171" t="str">
        <f>_xlfn.XLOOKUP(Welcome!$E$10,'University List'!A:A,'University List'!B:B)</f>
        <v>XX</v>
      </c>
      <c r="C1961" t="s">
        <v>340</v>
      </c>
      <c r="D1961" s="2" t="s">
        <v>24</v>
      </c>
      <c r="E1961" s="2" t="s">
        <v>532</v>
      </c>
      <c r="F1961">
        <f>'Length of Service'!L10</f>
        <v>0</v>
      </c>
    </row>
    <row r="1962" spans="1:6" x14ac:dyDescent="0.2">
      <c r="A1962" s="171" t="e">
        <f>Welcome!#REF!</f>
        <v>#REF!</v>
      </c>
      <c r="B1962" s="171" t="str">
        <f>_xlfn.XLOOKUP(Welcome!$E$10,'University List'!A:A,'University List'!B:B)</f>
        <v>XX</v>
      </c>
      <c r="C1962" t="s">
        <v>340</v>
      </c>
      <c r="D1962" s="2" t="s">
        <v>25</v>
      </c>
      <c r="E1962" s="2" t="s">
        <v>532</v>
      </c>
      <c r="F1962">
        <f>'Length of Service'!L11</f>
        <v>0</v>
      </c>
    </row>
    <row r="1963" spans="1:6" x14ac:dyDescent="0.2">
      <c r="A1963" s="171" t="e">
        <f>Welcome!#REF!</f>
        <v>#REF!</v>
      </c>
      <c r="B1963" s="171" t="str">
        <f>_xlfn.XLOOKUP(Welcome!$E$10,'University List'!A:A,'University List'!B:B)</f>
        <v>XX</v>
      </c>
      <c r="C1963" t="s">
        <v>340</v>
      </c>
      <c r="D1963" s="2" t="s">
        <v>36</v>
      </c>
      <c r="E1963" s="2" t="s">
        <v>532</v>
      </c>
      <c r="F1963">
        <f>'Length of Service'!L12</f>
        <v>0</v>
      </c>
    </row>
    <row r="1964" spans="1:6" x14ac:dyDescent="0.2">
      <c r="A1964" s="171" t="e">
        <f>Welcome!#REF!</f>
        <v>#REF!</v>
      </c>
      <c r="B1964" s="171" t="str">
        <f>_xlfn.XLOOKUP(Welcome!$E$10,'University List'!A:A,'University List'!B:B)</f>
        <v>XX</v>
      </c>
      <c r="C1964" t="s">
        <v>340</v>
      </c>
      <c r="D1964" s="2" t="s">
        <v>538</v>
      </c>
      <c r="E1964" s="2" t="s">
        <v>532</v>
      </c>
      <c r="F1964">
        <f>'Length of Service'!L13</f>
        <v>0</v>
      </c>
    </row>
    <row r="1965" spans="1:6" x14ac:dyDescent="0.2">
      <c r="A1965" s="171" t="e">
        <f>Welcome!#REF!</f>
        <v>#REF!</v>
      </c>
      <c r="B1965" s="171" t="str">
        <f>_xlfn.XLOOKUP(Welcome!$E$10,'University List'!A:A,'University List'!B:B)</f>
        <v>XX</v>
      </c>
      <c r="C1965" t="s">
        <v>340</v>
      </c>
      <c r="D1965" s="2" t="s">
        <v>26</v>
      </c>
      <c r="E1965" s="2" t="s">
        <v>532</v>
      </c>
      <c r="F1965">
        <f>'Length of Service'!L15</f>
        <v>0</v>
      </c>
    </row>
    <row r="1966" spans="1:6" x14ac:dyDescent="0.2">
      <c r="A1966" s="171" t="e">
        <f>Welcome!#REF!</f>
        <v>#REF!</v>
      </c>
      <c r="B1966" s="171" t="str">
        <f>_xlfn.XLOOKUP(Welcome!$E$10,'University List'!A:A,'University List'!B:B)</f>
        <v>XX</v>
      </c>
      <c r="C1966" t="s">
        <v>340</v>
      </c>
      <c r="D1966" s="2" t="s">
        <v>28</v>
      </c>
      <c r="E1966" s="2" t="s">
        <v>532</v>
      </c>
      <c r="F1966">
        <f>'Length of Service'!L16</f>
        <v>0</v>
      </c>
    </row>
    <row r="1967" spans="1:6" x14ac:dyDescent="0.2">
      <c r="A1967" s="171" t="e">
        <f>Welcome!#REF!</f>
        <v>#REF!</v>
      </c>
      <c r="B1967" s="171" t="str">
        <f>_xlfn.XLOOKUP(Welcome!$E$10,'University List'!A:A,'University List'!B:B)</f>
        <v>XX</v>
      </c>
      <c r="C1967" t="s">
        <v>340</v>
      </c>
      <c r="D1967" s="2" t="s">
        <v>29</v>
      </c>
      <c r="E1967" s="2" t="s">
        <v>532</v>
      </c>
      <c r="F1967">
        <f>'Length of Service'!L17</f>
        <v>0</v>
      </c>
    </row>
    <row r="1968" spans="1:6" x14ac:dyDescent="0.2">
      <c r="A1968" s="171" t="e">
        <f>Welcome!#REF!</f>
        <v>#REF!</v>
      </c>
      <c r="B1968" s="171" t="str">
        <f>_xlfn.XLOOKUP(Welcome!$E$10,'University List'!A:A,'University List'!B:B)</f>
        <v>XX</v>
      </c>
      <c r="C1968" t="s">
        <v>340</v>
      </c>
      <c r="D1968" s="2" t="s">
        <v>30</v>
      </c>
      <c r="E1968" s="2" t="s">
        <v>532</v>
      </c>
      <c r="F1968">
        <f>'Length of Service'!L18</f>
        <v>0</v>
      </c>
    </row>
    <row r="1969" spans="1:6" x14ac:dyDescent="0.2">
      <c r="A1969" s="171" t="e">
        <f>Welcome!#REF!</f>
        <v>#REF!</v>
      </c>
      <c r="B1969" s="171" t="str">
        <f>_xlfn.XLOOKUP(Welcome!$E$10,'University List'!A:A,'University List'!B:B)</f>
        <v>XX</v>
      </c>
      <c r="C1969" t="s">
        <v>340</v>
      </c>
      <c r="D1969" s="2" t="s">
        <v>31</v>
      </c>
      <c r="E1969" s="2" t="s">
        <v>532</v>
      </c>
      <c r="F1969">
        <f>'Length of Service'!L19</f>
        <v>0</v>
      </c>
    </row>
    <row r="1970" spans="1:6" x14ac:dyDescent="0.2">
      <c r="A1970" s="171" t="e">
        <f>Welcome!#REF!</f>
        <v>#REF!</v>
      </c>
      <c r="B1970" s="171" t="str">
        <f>_xlfn.XLOOKUP(Welcome!$E$10,'University List'!A:A,'University List'!B:B)</f>
        <v>XX</v>
      </c>
      <c r="C1970" t="s">
        <v>340</v>
      </c>
      <c r="D1970" s="2" t="s">
        <v>32</v>
      </c>
      <c r="E1970" s="2" t="s">
        <v>532</v>
      </c>
      <c r="F1970">
        <f>'Length of Service'!L20</f>
        <v>0</v>
      </c>
    </row>
    <row r="1971" spans="1:6" x14ac:dyDescent="0.2">
      <c r="A1971" s="171" t="e">
        <f>Welcome!#REF!</f>
        <v>#REF!</v>
      </c>
      <c r="B1971" s="171" t="str">
        <f>_xlfn.XLOOKUP(Welcome!$E$10,'University List'!A:A,'University List'!B:B)</f>
        <v>XX</v>
      </c>
      <c r="C1971" t="s">
        <v>340</v>
      </c>
      <c r="D1971" s="2" t="s">
        <v>33</v>
      </c>
      <c r="E1971" s="2" t="s">
        <v>532</v>
      </c>
      <c r="F1971">
        <f>'Length of Service'!L21</f>
        <v>0</v>
      </c>
    </row>
    <row r="1972" spans="1:6" x14ac:dyDescent="0.2">
      <c r="A1972" s="171" t="e">
        <f>Welcome!#REF!</f>
        <v>#REF!</v>
      </c>
      <c r="B1972" s="171" t="str">
        <f>_xlfn.XLOOKUP(Welcome!$E$10,'University List'!A:A,'University List'!B:B)</f>
        <v>XX</v>
      </c>
      <c r="C1972" t="s">
        <v>340</v>
      </c>
      <c r="D1972" s="2" t="s">
        <v>34</v>
      </c>
      <c r="E1972" s="2" t="s">
        <v>532</v>
      </c>
      <c r="F1972">
        <f>'Length of Service'!L22</f>
        <v>0</v>
      </c>
    </row>
    <row r="1973" spans="1:6" x14ac:dyDescent="0.2">
      <c r="A1973" s="171" t="e">
        <f>Welcome!#REF!</f>
        <v>#REF!</v>
      </c>
      <c r="B1973" s="171" t="str">
        <f>_xlfn.XLOOKUP(Welcome!$E$10,'University List'!A:A,'University List'!B:B)</f>
        <v>XX</v>
      </c>
      <c r="C1973" t="s">
        <v>340</v>
      </c>
      <c r="D1973" s="2" t="s">
        <v>35</v>
      </c>
      <c r="E1973" s="2" t="s">
        <v>532</v>
      </c>
      <c r="F1973">
        <f>'Length of Service'!L23</f>
        <v>0</v>
      </c>
    </row>
    <row r="1974" spans="1:6" x14ac:dyDescent="0.2">
      <c r="A1974" s="171" t="e">
        <f>Welcome!#REF!</f>
        <v>#REF!</v>
      </c>
      <c r="B1974" s="171" t="str">
        <f>_xlfn.XLOOKUP(Welcome!$E$10,'University List'!A:A,'University List'!B:B)</f>
        <v>XX</v>
      </c>
      <c r="C1974" t="s">
        <v>340</v>
      </c>
      <c r="D1974" s="2" t="s">
        <v>27</v>
      </c>
      <c r="E1974" s="2" t="s">
        <v>532</v>
      </c>
      <c r="F1974">
        <f>'Length of Service'!L24</f>
        <v>0</v>
      </c>
    </row>
    <row r="1975" spans="1:6" x14ac:dyDescent="0.2">
      <c r="A1975" s="171" t="e">
        <f>Welcome!#REF!</f>
        <v>#REF!</v>
      </c>
      <c r="B1975" s="171" t="str">
        <f>_xlfn.XLOOKUP(Welcome!$E$10,'University List'!A:A,'University List'!B:B)</f>
        <v>XX</v>
      </c>
      <c r="C1975" t="s">
        <v>340</v>
      </c>
      <c r="D1975" s="2" t="s">
        <v>37</v>
      </c>
      <c r="E1975" s="2" t="s">
        <v>532</v>
      </c>
      <c r="F1975">
        <f>'Length of Service'!L25</f>
        <v>0</v>
      </c>
    </row>
    <row r="1976" spans="1:6" x14ac:dyDescent="0.2">
      <c r="A1976" s="171" t="e">
        <f>Welcome!#REF!</f>
        <v>#REF!</v>
      </c>
      <c r="B1976" s="171" t="str">
        <f>_xlfn.XLOOKUP(Welcome!$E$10,'University List'!A:A,'University List'!B:B)</f>
        <v>XX</v>
      </c>
      <c r="C1976" t="s">
        <v>340</v>
      </c>
      <c r="D1976" s="2" t="s">
        <v>539</v>
      </c>
      <c r="E1976" s="2" t="s">
        <v>532</v>
      </c>
      <c r="F1976">
        <f>'Length of Service'!L26</f>
        <v>0</v>
      </c>
    </row>
    <row r="1977" spans="1:6" x14ac:dyDescent="0.2">
      <c r="A1977" s="171" t="e">
        <f>Welcome!#REF!</f>
        <v>#REF!</v>
      </c>
      <c r="B1977" s="171" t="str">
        <f>_xlfn.XLOOKUP(Welcome!$E$10,'University List'!A:A,'University List'!B:B)</f>
        <v>XX</v>
      </c>
      <c r="C1977" t="s">
        <v>340</v>
      </c>
      <c r="D1977" s="2" t="s">
        <v>21</v>
      </c>
      <c r="E1977" s="2" t="s">
        <v>532</v>
      </c>
      <c r="F1977">
        <f>'Length of Service'!L28</f>
        <v>0</v>
      </c>
    </row>
    <row r="1978" spans="1:6" x14ac:dyDescent="0.2">
      <c r="A1978" s="171" t="e">
        <f>Welcome!#REF!</f>
        <v>#REF!</v>
      </c>
      <c r="B1978" s="171" t="str">
        <f>_xlfn.XLOOKUP(Welcome!$E$10,'University List'!A:A,'University List'!B:B)</f>
        <v>XX</v>
      </c>
      <c r="C1978" t="s">
        <v>340</v>
      </c>
      <c r="D1978" s="2" t="s">
        <v>22</v>
      </c>
      <c r="E1978" s="2" t="s">
        <v>533</v>
      </c>
      <c r="F1978">
        <f>'Length of Service'!M7</f>
        <v>0</v>
      </c>
    </row>
    <row r="1979" spans="1:6" x14ac:dyDescent="0.2">
      <c r="A1979" s="171" t="e">
        <f>Welcome!#REF!</f>
        <v>#REF!</v>
      </c>
      <c r="B1979" s="171" t="str">
        <f>_xlfn.XLOOKUP(Welcome!$E$10,'University List'!A:A,'University List'!B:B)</f>
        <v>XX</v>
      </c>
      <c r="C1979" t="s">
        <v>340</v>
      </c>
      <c r="D1979" s="2" t="s">
        <v>20</v>
      </c>
      <c r="E1979" s="2" t="s">
        <v>533</v>
      </c>
      <c r="F1979">
        <f>'Length of Service'!M8</f>
        <v>0</v>
      </c>
    </row>
    <row r="1980" spans="1:6" x14ac:dyDescent="0.2">
      <c r="A1980" s="171" t="e">
        <f>Welcome!#REF!</f>
        <v>#REF!</v>
      </c>
      <c r="B1980" s="171" t="str">
        <f>_xlfn.XLOOKUP(Welcome!$E$10,'University List'!A:A,'University List'!B:B)</f>
        <v>XX</v>
      </c>
      <c r="C1980" t="s">
        <v>340</v>
      </c>
      <c r="D1980" s="2" t="s">
        <v>23</v>
      </c>
      <c r="E1980" s="2" t="s">
        <v>533</v>
      </c>
      <c r="F1980">
        <f>'Length of Service'!M9</f>
        <v>0</v>
      </c>
    </row>
    <row r="1981" spans="1:6" x14ac:dyDescent="0.2">
      <c r="A1981" s="171" t="e">
        <f>Welcome!#REF!</f>
        <v>#REF!</v>
      </c>
      <c r="B1981" s="171" t="str">
        <f>_xlfn.XLOOKUP(Welcome!$E$10,'University List'!A:A,'University List'!B:B)</f>
        <v>XX</v>
      </c>
      <c r="C1981" t="s">
        <v>340</v>
      </c>
      <c r="D1981" s="2" t="s">
        <v>24</v>
      </c>
      <c r="E1981" s="2" t="s">
        <v>533</v>
      </c>
      <c r="F1981">
        <f>'Length of Service'!M10</f>
        <v>0</v>
      </c>
    </row>
    <row r="1982" spans="1:6" x14ac:dyDescent="0.2">
      <c r="A1982" s="171" t="e">
        <f>Welcome!#REF!</f>
        <v>#REF!</v>
      </c>
      <c r="B1982" s="171" t="str">
        <f>_xlfn.XLOOKUP(Welcome!$E$10,'University List'!A:A,'University List'!B:B)</f>
        <v>XX</v>
      </c>
      <c r="C1982" t="s">
        <v>340</v>
      </c>
      <c r="D1982" s="2" t="s">
        <v>25</v>
      </c>
      <c r="E1982" s="2" t="s">
        <v>533</v>
      </c>
      <c r="F1982">
        <f>'Length of Service'!M11</f>
        <v>0</v>
      </c>
    </row>
    <row r="1983" spans="1:6" x14ac:dyDescent="0.2">
      <c r="A1983" s="171" t="e">
        <f>Welcome!#REF!</f>
        <v>#REF!</v>
      </c>
      <c r="B1983" s="171" t="str">
        <f>_xlfn.XLOOKUP(Welcome!$E$10,'University List'!A:A,'University List'!B:B)</f>
        <v>XX</v>
      </c>
      <c r="C1983" t="s">
        <v>340</v>
      </c>
      <c r="D1983" s="2" t="s">
        <v>36</v>
      </c>
      <c r="E1983" s="2" t="s">
        <v>533</v>
      </c>
      <c r="F1983">
        <f>'Length of Service'!M12</f>
        <v>0</v>
      </c>
    </row>
    <row r="1984" spans="1:6" x14ac:dyDescent="0.2">
      <c r="A1984" s="171" t="e">
        <f>Welcome!#REF!</f>
        <v>#REF!</v>
      </c>
      <c r="B1984" s="171" t="str">
        <f>_xlfn.XLOOKUP(Welcome!$E$10,'University List'!A:A,'University List'!B:B)</f>
        <v>XX</v>
      </c>
      <c r="C1984" t="s">
        <v>340</v>
      </c>
      <c r="D1984" s="2" t="s">
        <v>538</v>
      </c>
      <c r="E1984" s="2" t="s">
        <v>533</v>
      </c>
      <c r="F1984">
        <f>'Length of Service'!M13</f>
        <v>0</v>
      </c>
    </row>
    <row r="1985" spans="1:6" x14ac:dyDescent="0.2">
      <c r="A1985" s="171" t="e">
        <f>Welcome!#REF!</f>
        <v>#REF!</v>
      </c>
      <c r="B1985" s="171" t="str">
        <f>_xlfn.XLOOKUP(Welcome!$E$10,'University List'!A:A,'University List'!B:B)</f>
        <v>XX</v>
      </c>
      <c r="C1985" t="s">
        <v>340</v>
      </c>
      <c r="D1985" s="2" t="s">
        <v>26</v>
      </c>
      <c r="E1985" s="2" t="s">
        <v>533</v>
      </c>
      <c r="F1985">
        <f>'Length of Service'!M15</f>
        <v>0</v>
      </c>
    </row>
    <row r="1986" spans="1:6" x14ac:dyDescent="0.2">
      <c r="A1986" s="171" t="e">
        <f>Welcome!#REF!</f>
        <v>#REF!</v>
      </c>
      <c r="B1986" s="171" t="str">
        <f>_xlfn.XLOOKUP(Welcome!$E$10,'University List'!A:A,'University List'!B:B)</f>
        <v>XX</v>
      </c>
      <c r="C1986" t="s">
        <v>340</v>
      </c>
      <c r="D1986" s="2" t="s">
        <v>28</v>
      </c>
      <c r="E1986" s="2" t="s">
        <v>533</v>
      </c>
      <c r="F1986">
        <f>'Length of Service'!M16</f>
        <v>0</v>
      </c>
    </row>
    <row r="1987" spans="1:6" x14ac:dyDescent="0.2">
      <c r="A1987" s="171" t="e">
        <f>Welcome!#REF!</f>
        <v>#REF!</v>
      </c>
      <c r="B1987" s="171" t="str">
        <f>_xlfn.XLOOKUP(Welcome!$E$10,'University List'!A:A,'University List'!B:B)</f>
        <v>XX</v>
      </c>
      <c r="C1987" t="s">
        <v>340</v>
      </c>
      <c r="D1987" s="2" t="s">
        <v>29</v>
      </c>
      <c r="E1987" s="2" t="s">
        <v>533</v>
      </c>
      <c r="F1987">
        <f>'Length of Service'!M17</f>
        <v>0</v>
      </c>
    </row>
    <row r="1988" spans="1:6" x14ac:dyDescent="0.2">
      <c r="A1988" s="171" t="e">
        <f>Welcome!#REF!</f>
        <v>#REF!</v>
      </c>
      <c r="B1988" s="171" t="str">
        <f>_xlfn.XLOOKUP(Welcome!$E$10,'University List'!A:A,'University List'!B:B)</f>
        <v>XX</v>
      </c>
      <c r="C1988" t="s">
        <v>340</v>
      </c>
      <c r="D1988" s="2" t="s">
        <v>30</v>
      </c>
      <c r="E1988" s="2" t="s">
        <v>533</v>
      </c>
      <c r="F1988">
        <f>'Length of Service'!M18</f>
        <v>0</v>
      </c>
    </row>
    <row r="1989" spans="1:6" x14ac:dyDescent="0.2">
      <c r="A1989" s="171" t="e">
        <f>Welcome!#REF!</f>
        <v>#REF!</v>
      </c>
      <c r="B1989" s="171" t="str">
        <f>_xlfn.XLOOKUP(Welcome!$E$10,'University List'!A:A,'University List'!B:B)</f>
        <v>XX</v>
      </c>
      <c r="C1989" t="s">
        <v>340</v>
      </c>
      <c r="D1989" s="2" t="s">
        <v>31</v>
      </c>
      <c r="E1989" s="2" t="s">
        <v>533</v>
      </c>
      <c r="F1989">
        <f>'Length of Service'!M19</f>
        <v>0</v>
      </c>
    </row>
    <row r="1990" spans="1:6" x14ac:dyDescent="0.2">
      <c r="A1990" s="171" t="e">
        <f>Welcome!#REF!</f>
        <v>#REF!</v>
      </c>
      <c r="B1990" s="171" t="str">
        <f>_xlfn.XLOOKUP(Welcome!$E$10,'University List'!A:A,'University List'!B:B)</f>
        <v>XX</v>
      </c>
      <c r="C1990" t="s">
        <v>340</v>
      </c>
      <c r="D1990" s="2" t="s">
        <v>32</v>
      </c>
      <c r="E1990" s="2" t="s">
        <v>533</v>
      </c>
      <c r="F1990">
        <f>'Length of Service'!M20</f>
        <v>0</v>
      </c>
    </row>
    <row r="1991" spans="1:6" x14ac:dyDescent="0.2">
      <c r="A1991" s="171" t="e">
        <f>Welcome!#REF!</f>
        <v>#REF!</v>
      </c>
      <c r="B1991" s="171" t="str">
        <f>_xlfn.XLOOKUP(Welcome!$E$10,'University List'!A:A,'University List'!B:B)</f>
        <v>XX</v>
      </c>
      <c r="C1991" t="s">
        <v>340</v>
      </c>
      <c r="D1991" s="2" t="s">
        <v>33</v>
      </c>
      <c r="E1991" s="2" t="s">
        <v>533</v>
      </c>
      <c r="F1991">
        <f>'Length of Service'!M21</f>
        <v>0</v>
      </c>
    </row>
    <row r="1992" spans="1:6" x14ac:dyDescent="0.2">
      <c r="A1992" s="171" t="e">
        <f>Welcome!#REF!</f>
        <v>#REF!</v>
      </c>
      <c r="B1992" s="171" t="str">
        <f>_xlfn.XLOOKUP(Welcome!$E$10,'University List'!A:A,'University List'!B:B)</f>
        <v>XX</v>
      </c>
      <c r="C1992" t="s">
        <v>340</v>
      </c>
      <c r="D1992" s="2" t="s">
        <v>34</v>
      </c>
      <c r="E1992" s="2" t="s">
        <v>533</v>
      </c>
      <c r="F1992">
        <f>'Length of Service'!M22</f>
        <v>0</v>
      </c>
    </row>
    <row r="1993" spans="1:6" x14ac:dyDescent="0.2">
      <c r="A1993" s="171" t="e">
        <f>Welcome!#REF!</f>
        <v>#REF!</v>
      </c>
      <c r="B1993" s="171" t="str">
        <f>_xlfn.XLOOKUP(Welcome!$E$10,'University List'!A:A,'University List'!B:B)</f>
        <v>XX</v>
      </c>
      <c r="C1993" t="s">
        <v>340</v>
      </c>
      <c r="D1993" s="2" t="s">
        <v>35</v>
      </c>
      <c r="E1993" s="2" t="s">
        <v>533</v>
      </c>
      <c r="F1993">
        <f>'Length of Service'!M23</f>
        <v>0</v>
      </c>
    </row>
    <row r="1994" spans="1:6" x14ac:dyDescent="0.2">
      <c r="A1994" s="171" t="e">
        <f>Welcome!#REF!</f>
        <v>#REF!</v>
      </c>
      <c r="B1994" s="171" t="str">
        <f>_xlfn.XLOOKUP(Welcome!$E$10,'University List'!A:A,'University List'!B:B)</f>
        <v>XX</v>
      </c>
      <c r="C1994" t="s">
        <v>340</v>
      </c>
      <c r="D1994" s="2" t="s">
        <v>27</v>
      </c>
      <c r="E1994" s="2" t="s">
        <v>533</v>
      </c>
      <c r="F1994">
        <f>'Length of Service'!M24</f>
        <v>0</v>
      </c>
    </row>
    <row r="1995" spans="1:6" x14ac:dyDescent="0.2">
      <c r="A1995" s="171" t="e">
        <f>Welcome!#REF!</f>
        <v>#REF!</v>
      </c>
      <c r="B1995" s="171" t="str">
        <f>_xlfn.XLOOKUP(Welcome!$E$10,'University List'!A:A,'University List'!B:B)</f>
        <v>XX</v>
      </c>
      <c r="C1995" t="s">
        <v>340</v>
      </c>
      <c r="D1995" s="2" t="s">
        <v>37</v>
      </c>
      <c r="E1995" s="2" t="s">
        <v>533</v>
      </c>
      <c r="F1995">
        <f>'Length of Service'!M25</f>
        <v>0</v>
      </c>
    </row>
    <row r="1996" spans="1:6" x14ac:dyDescent="0.2">
      <c r="A1996" s="171" t="e">
        <f>Welcome!#REF!</f>
        <v>#REF!</v>
      </c>
      <c r="B1996" s="171" t="str">
        <f>_xlfn.XLOOKUP(Welcome!$E$10,'University List'!A:A,'University List'!B:B)</f>
        <v>XX</v>
      </c>
      <c r="C1996" t="s">
        <v>340</v>
      </c>
      <c r="D1996" s="2" t="s">
        <v>539</v>
      </c>
      <c r="E1996" s="2" t="s">
        <v>533</v>
      </c>
      <c r="F1996">
        <f>'Length of Service'!M26</f>
        <v>0</v>
      </c>
    </row>
    <row r="1997" spans="1:6" x14ac:dyDescent="0.2">
      <c r="A1997" s="171" t="e">
        <f>Welcome!#REF!</f>
        <v>#REF!</v>
      </c>
      <c r="B1997" s="171" t="str">
        <f>_xlfn.XLOOKUP(Welcome!$E$10,'University List'!A:A,'University List'!B:B)</f>
        <v>XX</v>
      </c>
      <c r="C1997" t="s">
        <v>340</v>
      </c>
      <c r="D1997" s="2" t="s">
        <v>21</v>
      </c>
      <c r="E1997" s="2" t="s">
        <v>533</v>
      </c>
      <c r="F1997">
        <f>'Length of Service'!M28</f>
        <v>0</v>
      </c>
    </row>
    <row r="1998" spans="1:6" x14ac:dyDescent="0.2">
      <c r="A1998" s="171" t="e">
        <f>Welcome!#REF!</f>
        <v>#REF!</v>
      </c>
      <c r="B1998" s="171" t="str">
        <f>_xlfn.XLOOKUP(Welcome!$E$10,'University List'!A:A,'University List'!B:B)</f>
        <v>XX</v>
      </c>
      <c r="C1998" t="s">
        <v>340</v>
      </c>
      <c r="D1998" s="2" t="s">
        <v>22</v>
      </c>
      <c r="E1998" s="2" t="s">
        <v>46</v>
      </c>
      <c r="F1998">
        <f>'Length of Service'!N7</f>
        <v>0</v>
      </c>
    </row>
    <row r="1999" spans="1:6" x14ac:dyDescent="0.2">
      <c r="A1999" s="171" t="e">
        <f>Welcome!#REF!</f>
        <v>#REF!</v>
      </c>
      <c r="B1999" s="171" t="str">
        <f>_xlfn.XLOOKUP(Welcome!$E$10,'University List'!A:A,'University List'!B:B)</f>
        <v>XX</v>
      </c>
      <c r="C1999" t="s">
        <v>340</v>
      </c>
      <c r="D1999" s="2" t="s">
        <v>20</v>
      </c>
      <c r="E1999" s="2" t="s">
        <v>46</v>
      </c>
      <c r="F1999">
        <f>'Length of Service'!N8</f>
        <v>0</v>
      </c>
    </row>
    <row r="2000" spans="1:6" x14ac:dyDescent="0.2">
      <c r="A2000" s="171" t="e">
        <f>Welcome!#REF!</f>
        <v>#REF!</v>
      </c>
      <c r="B2000" s="171" t="str">
        <f>_xlfn.XLOOKUP(Welcome!$E$10,'University List'!A:A,'University List'!B:B)</f>
        <v>XX</v>
      </c>
      <c r="C2000" t="s">
        <v>340</v>
      </c>
      <c r="D2000" s="2" t="s">
        <v>23</v>
      </c>
      <c r="E2000" s="2" t="s">
        <v>46</v>
      </c>
      <c r="F2000">
        <f>'Length of Service'!N9</f>
        <v>0</v>
      </c>
    </row>
    <row r="2001" spans="1:6" x14ac:dyDescent="0.2">
      <c r="A2001" s="171" t="e">
        <f>Welcome!#REF!</f>
        <v>#REF!</v>
      </c>
      <c r="B2001" s="171" t="str">
        <f>_xlfn.XLOOKUP(Welcome!$E$10,'University List'!A:A,'University List'!B:B)</f>
        <v>XX</v>
      </c>
      <c r="C2001" t="s">
        <v>340</v>
      </c>
      <c r="D2001" s="2" t="s">
        <v>24</v>
      </c>
      <c r="E2001" s="2" t="s">
        <v>46</v>
      </c>
      <c r="F2001">
        <f>'Length of Service'!N10</f>
        <v>0</v>
      </c>
    </row>
    <row r="2002" spans="1:6" x14ac:dyDescent="0.2">
      <c r="A2002" s="171" t="e">
        <f>Welcome!#REF!</f>
        <v>#REF!</v>
      </c>
      <c r="B2002" s="171" t="str">
        <f>_xlfn.XLOOKUP(Welcome!$E$10,'University List'!A:A,'University List'!B:B)</f>
        <v>XX</v>
      </c>
      <c r="C2002" t="s">
        <v>340</v>
      </c>
      <c r="D2002" s="2" t="s">
        <v>25</v>
      </c>
      <c r="E2002" s="2" t="s">
        <v>46</v>
      </c>
      <c r="F2002">
        <f>'Length of Service'!N11</f>
        <v>0</v>
      </c>
    </row>
    <row r="2003" spans="1:6" x14ac:dyDescent="0.2">
      <c r="A2003" s="171" t="e">
        <f>Welcome!#REF!</f>
        <v>#REF!</v>
      </c>
      <c r="B2003" s="171" t="str">
        <f>_xlfn.XLOOKUP(Welcome!$E$10,'University List'!A:A,'University List'!B:B)</f>
        <v>XX</v>
      </c>
      <c r="C2003" t="s">
        <v>340</v>
      </c>
      <c r="D2003" s="2" t="s">
        <v>36</v>
      </c>
      <c r="E2003" s="2" t="s">
        <v>46</v>
      </c>
      <c r="F2003">
        <f>'Length of Service'!N12</f>
        <v>0</v>
      </c>
    </row>
    <row r="2004" spans="1:6" x14ac:dyDescent="0.2">
      <c r="A2004" s="171" t="e">
        <f>Welcome!#REF!</f>
        <v>#REF!</v>
      </c>
      <c r="B2004" s="171" t="str">
        <f>_xlfn.XLOOKUP(Welcome!$E$10,'University List'!A:A,'University List'!B:B)</f>
        <v>XX</v>
      </c>
      <c r="C2004" t="s">
        <v>340</v>
      </c>
      <c r="D2004" s="2" t="s">
        <v>538</v>
      </c>
      <c r="E2004" s="2" t="s">
        <v>46</v>
      </c>
      <c r="F2004">
        <f>'Length of Service'!N13</f>
        <v>0</v>
      </c>
    </row>
    <row r="2005" spans="1:6" x14ac:dyDescent="0.2">
      <c r="A2005" s="171" t="e">
        <f>Welcome!#REF!</f>
        <v>#REF!</v>
      </c>
      <c r="B2005" s="171" t="str">
        <f>_xlfn.XLOOKUP(Welcome!$E$10,'University List'!A:A,'University List'!B:B)</f>
        <v>XX</v>
      </c>
      <c r="C2005" t="s">
        <v>340</v>
      </c>
      <c r="D2005" s="2" t="s">
        <v>26</v>
      </c>
      <c r="E2005" s="2" t="s">
        <v>46</v>
      </c>
      <c r="F2005">
        <f>'Length of Service'!N15</f>
        <v>0</v>
      </c>
    </row>
    <row r="2006" spans="1:6" x14ac:dyDescent="0.2">
      <c r="A2006" s="171" t="e">
        <f>Welcome!#REF!</f>
        <v>#REF!</v>
      </c>
      <c r="B2006" s="171" t="str">
        <f>_xlfn.XLOOKUP(Welcome!$E$10,'University List'!A:A,'University List'!B:B)</f>
        <v>XX</v>
      </c>
      <c r="C2006" t="s">
        <v>340</v>
      </c>
      <c r="D2006" s="2" t="s">
        <v>28</v>
      </c>
      <c r="E2006" s="2" t="s">
        <v>46</v>
      </c>
      <c r="F2006">
        <f>'Length of Service'!N16</f>
        <v>0</v>
      </c>
    </row>
    <row r="2007" spans="1:6" x14ac:dyDescent="0.2">
      <c r="A2007" s="171" t="e">
        <f>Welcome!#REF!</f>
        <v>#REF!</v>
      </c>
      <c r="B2007" s="171" t="str">
        <f>_xlfn.XLOOKUP(Welcome!$E$10,'University List'!A:A,'University List'!B:B)</f>
        <v>XX</v>
      </c>
      <c r="C2007" t="s">
        <v>340</v>
      </c>
      <c r="D2007" s="2" t="s">
        <v>29</v>
      </c>
      <c r="E2007" s="2" t="s">
        <v>46</v>
      </c>
      <c r="F2007">
        <f>'Length of Service'!N17</f>
        <v>0</v>
      </c>
    </row>
    <row r="2008" spans="1:6" x14ac:dyDescent="0.2">
      <c r="A2008" s="171" t="e">
        <f>Welcome!#REF!</f>
        <v>#REF!</v>
      </c>
      <c r="B2008" s="171" t="str">
        <f>_xlfn.XLOOKUP(Welcome!$E$10,'University List'!A:A,'University List'!B:B)</f>
        <v>XX</v>
      </c>
      <c r="C2008" t="s">
        <v>340</v>
      </c>
      <c r="D2008" s="2" t="s">
        <v>30</v>
      </c>
      <c r="E2008" s="2" t="s">
        <v>46</v>
      </c>
      <c r="F2008">
        <f>'Length of Service'!N18</f>
        <v>0</v>
      </c>
    </row>
    <row r="2009" spans="1:6" x14ac:dyDescent="0.2">
      <c r="A2009" s="171" t="e">
        <f>Welcome!#REF!</f>
        <v>#REF!</v>
      </c>
      <c r="B2009" s="171" t="str">
        <f>_xlfn.XLOOKUP(Welcome!$E$10,'University List'!A:A,'University List'!B:B)</f>
        <v>XX</v>
      </c>
      <c r="C2009" t="s">
        <v>340</v>
      </c>
      <c r="D2009" s="2" t="s">
        <v>31</v>
      </c>
      <c r="E2009" s="2" t="s">
        <v>46</v>
      </c>
      <c r="F2009">
        <f>'Length of Service'!N19</f>
        <v>0</v>
      </c>
    </row>
    <row r="2010" spans="1:6" x14ac:dyDescent="0.2">
      <c r="A2010" s="171" t="e">
        <f>Welcome!#REF!</f>
        <v>#REF!</v>
      </c>
      <c r="B2010" s="171" t="str">
        <f>_xlfn.XLOOKUP(Welcome!$E$10,'University List'!A:A,'University List'!B:B)</f>
        <v>XX</v>
      </c>
      <c r="C2010" t="s">
        <v>340</v>
      </c>
      <c r="D2010" s="2" t="s">
        <v>32</v>
      </c>
      <c r="E2010" s="2" t="s">
        <v>46</v>
      </c>
      <c r="F2010">
        <f>'Length of Service'!N20</f>
        <v>0</v>
      </c>
    </row>
    <row r="2011" spans="1:6" x14ac:dyDescent="0.2">
      <c r="A2011" s="171" t="e">
        <f>Welcome!#REF!</f>
        <v>#REF!</v>
      </c>
      <c r="B2011" s="171" t="str">
        <f>_xlfn.XLOOKUP(Welcome!$E$10,'University List'!A:A,'University List'!B:B)</f>
        <v>XX</v>
      </c>
      <c r="C2011" t="s">
        <v>340</v>
      </c>
      <c r="D2011" s="2" t="s">
        <v>33</v>
      </c>
      <c r="E2011" s="2" t="s">
        <v>46</v>
      </c>
      <c r="F2011">
        <f>'Length of Service'!N21</f>
        <v>0</v>
      </c>
    </row>
    <row r="2012" spans="1:6" x14ac:dyDescent="0.2">
      <c r="A2012" s="171" t="e">
        <f>Welcome!#REF!</f>
        <v>#REF!</v>
      </c>
      <c r="B2012" s="171" t="str">
        <f>_xlfn.XLOOKUP(Welcome!$E$10,'University List'!A:A,'University List'!B:B)</f>
        <v>XX</v>
      </c>
      <c r="C2012" t="s">
        <v>340</v>
      </c>
      <c r="D2012" s="2" t="s">
        <v>34</v>
      </c>
      <c r="E2012" s="2" t="s">
        <v>46</v>
      </c>
      <c r="F2012">
        <f>'Length of Service'!N22</f>
        <v>0</v>
      </c>
    </row>
    <row r="2013" spans="1:6" x14ac:dyDescent="0.2">
      <c r="A2013" s="171" t="e">
        <f>Welcome!#REF!</f>
        <v>#REF!</v>
      </c>
      <c r="B2013" s="171" t="str">
        <f>_xlfn.XLOOKUP(Welcome!$E$10,'University List'!A:A,'University List'!B:B)</f>
        <v>XX</v>
      </c>
      <c r="C2013" t="s">
        <v>340</v>
      </c>
      <c r="D2013" s="2" t="s">
        <v>35</v>
      </c>
      <c r="E2013" s="2" t="s">
        <v>46</v>
      </c>
      <c r="F2013">
        <f>'Length of Service'!N23</f>
        <v>0</v>
      </c>
    </row>
    <row r="2014" spans="1:6" x14ac:dyDescent="0.2">
      <c r="A2014" s="171" t="e">
        <f>Welcome!#REF!</f>
        <v>#REF!</v>
      </c>
      <c r="B2014" s="171" t="str">
        <f>_xlfn.XLOOKUP(Welcome!$E$10,'University List'!A:A,'University List'!B:B)</f>
        <v>XX</v>
      </c>
      <c r="C2014" t="s">
        <v>340</v>
      </c>
      <c r="D2014" s="2" t="s">
        <v>27</v>
      </c>
      <c r="E2014" s="2" t="s">
        <v>46</v>
      </c>
      <c r="F2014">
        <f>'Length of Service'!N24</f>
        <v>0</v>
      </c>
    </row>
    <row r="2015" spans="1:6" x14ac:dyDescent="0.2">
      <c r="A2015" s="171" t="e">
        <f>Welcome!#REF!</f>
        <v>#REF!</v>
      </c>
      <c r="B2015" s="171" t="str">
        <f>_xlfn.XLOOKUP(Welcome!$E$10,'University List'!A:A,'University List'!B:B)</f>
        <v>XX</v>
      </c>
      <c r="C2015" t="s">
        <v>340</v>
      </c>
      <c r="D2015" s="2" t="s">
        <v>37</v>
      </c>
      <c r="E2015" s="2" t="s">
        <v>46</v>
      </c>
      <c r="F2015">
        <f>'Length of Service'!N25</f>
        <v>0</v>
      </c>
    </row>
    <row r="2016" spans="1:6" x14ac:dyDescent="0.2">
      <c r="A2016" s="171" t="e">
        <f>Welcome!#REF!</f>
        <v>#REF!</v>
      </c>
      <c r="B2016" s="171" t="str">
        <f>_xlfn.XLOOKUP(Welcome!$E$10,'University List'!A:A,'University List'!B:B)</f>
        <v>XX</v>
      </c>
      <c r="C2016" t="s">
        <v>340</v>
      </c>
      <c r="D2016" s="2" t="s">
        <v>539</v>
      </c>
      <c r="E2016" s="2" t="s">
        <v>46</v>
      </c>
      <c r="F2016">
        <f>'Length of Service'!N26</f>
        <v>0</v>
      </c>
    </row>
    <row r="2017" spans="1:6" x14ac:dyDescent="0.2">
      <c r="A2017" s="171" t="e">
        <f>Welcome!#REF!</f>
        <v>#REF!</v>
      </c>
      <c r="B2017" s="171" t="str">
        <f>_xlfn.XLOOKUP(Welcome!$E$10,'University List'!A:A,'University List'!B:B)</f>
        <v>XX</v>
      </c>
      <c r="C2017" t="s">
        <v>340</v>
      </c>
      <c r="D2017" s="2" t="s">
        <v>21</v>
      </c>
      <c r="E2017" s="2" t="s">
        <v>46</v>
      </c>
      <c r="F2017">
        <f>'Length of Service'!N28</f>
        <v>0</v>
      </c>
    </row>
    <row r="2018" spans="1:6" x14ac:dyDescent="0.2">
      <c r="A2018" s="171" t="e">
        <f>Welcome!#REF!</f>
        <v>#REF!</v>
      </c>
      <c r="B2018" s="171" t="str">
        <f>_xlfn.XLOOKUP(Welcome!$E$10,'University List'!A:A,'University List'!B:B)</f>
        <v>XX</v>
      </c>
      <c r="C2018" t="s">
        <v>340</v>
      </c>
      <c r="D2018" s="2" t="s">
        <v>22</v>
      </c>
      <c r="E2018" s="2" t="s">
        <v>141</v>
      </c>
      <c r="F2018">
        <f>SUM('Length of Service'!L7:N7)</f>
        <v>0</v>
      </c>
    </row>
    <row r="2019" spans="1:6" x14ac:dyDescent="0.2">
      <c r="A2019" s="171" t="e">
        <f>Welcome!#REF!</f>
        <v>#REF!</v>
      </c>
      <c r="B2019" s="171" t="str">
        <f>_xlfn.XLOOKUP(Welcome!$E$10,'University List'!A:A,'University List'!B:B)</f>
        <v>XX</v>
      </c>
      <c r="C2019" t="s">
        <v>340</v>
      </c>
      <c r="D2019" s="2" t="s">
        <v>20</v>
      </c>
      <c r="E2019" s="2" t="s">
        <v>141</v>
      </c>
      <c r="F2019">
        <f>SUM('Length of Service'!L8:N8)</f>
        <v>0</v>
      </c>
    </row>
    <row r="2020" spans="1:6" x14ac:dyDescent="0.2">
      <c r="A2020" s="171" t="e">
        <f>Welcome!#REF!</f>
        <v>#REF!</v>
      </c>
      <c r="B2020" s="171" t="str">
        <f>_xlfn.XLOOKUP(Welcome!$E$10,'University List'!A:A,'University List'!B:B)</f>
        <v>XX</v>
      </c>
      <c r="C2020" t="s">
        <v>340</v>
      </c>
      <c r="D2020" s="2" t="s">
        <v>23</v>
      </c>
      <c r="E2020" s="2" t="s">
        <v>141</v>
      </c>
      <c r="F2020">
        <f>SUM('Length of Service'!L9:N9)</f>
        <v>0</v>
      </c>
    </row>
    <row r="2021" spans="1:6" x14ac:dyDescent="0.2">
      <c r="A2021" s="171" t="e">
        <f>Welcome!#REF!</f>
        <v>#REF!</v>
      </c>
      <c r="B2021" s="171" t="str">
        <f>_xlfn.XLOOKUP(Welcome!$E$10,'University List'!A:A,'University List'!B:B)</f>
        <v>XX</v>
      </c>
      <c r="C2021" t="s">
        <v>340</v>
      </c>
      <c r="D2021" s="2" t="s">
        <v>24</v>
      </c>
      <c r="E2021" s="2" t="s">
        <v>141</v>
      </c>
      <c r="F2021">
        <f>SUM('Length of Service'!L10:N10)</f>
        <v>0</v>
      </c>
    </row>
    <row r="2022" spans="1:6" x14ac:dyDescent="0.2">
      <c r="A2022" s="171" t="e">
        <f>Welcome!#REF!</f>
        <v>#REF!</v>
      </c>
      <c r="B2022" s="171" t="str">
        <f>_xlfn.XLOOKUP(Welcome!$E$10,'University List'!A:A,'University List'!B:B)</f>
        <v>XX</v>
      </c>
      <c r="C2022" t="s">
        <v>340</v>
      </c>
      <c r="D2022" s="2" t="s">
        <v>25</v>
      </c>
      <c r="E2022" s="2" t="s">
        <v>141</v>
      </c>
      <c r="F2022">
        <f>SUM('Length of Service'!L11:N11)</f>
        <v>0</v>
      </c>
    </row>
    <row r="2023" spans="1:6" x14ac:dyDescent="0.2">
      <c r="A2023" s="171" t="e">
        <f>Welcome!#REF!</f>
        <v>#REF!</v>
      </c>
      <c r="B2023" s="171" t="str">
        <f>_xlfn.XLOOKUP(Welcome!$E$10,'University List'!A:A,'University List'!B:B)</f>
        <v>XX</v>
      </c>
      <c r="C2023" t="s">
        <v>340</v>
      </c>
      <c r="D2023" s="2" t="s">
        <v>36</v>
      </c>
      <c r="E2023" s="2" t="s">
        <v>141</v>
      </c>
      <c r="F2023">
        <f>SUM('Length of Service'!L12:N12)</f>
        <v>0</v>
      </c>
    </row>
    <row r="2024" spans="1:6" x14ac:dyDescent="0.2">
      <c r="A2024" s="171" t="e">
        <f>Welcome!#REF!</f>
        <v>#REF!</v>
      </c>
      <c r="B2024" s="171" t="str">
        <f>_xlfn.XLOOKUP(Welcome!$E$10,'University List'!A:A,'University List'!B:B)</f>
        <v>XX</v>
      </c>
      <c r="C2024" t="s">
        <v>340</v>
      </c>
      <c r="D2024" s="2" t="s">
        <v>538</v>
      </c>
      <c r="E2024" s="2" t="s">
        <v>141</v>
      </c>
      <c r="F2024">
        <f>SUM('Length of Service'!L13:N13)</f>
        <v>0</v>
      </c>
    </row>
    <row r="2025" spans="1:6" x14ac:dyDescent="0.2">
      <c r="A2025" s="171" t="e">
        <f>Welcome!#REF!</f>
        <v>#REF!</v>
      </c>
      <c r="B2025" s="171" t="str">
        <f>_xlfn.XLOOKUP(Welcome!$E$10,'University List'!A:A,'University List'!B:B)</f>
        <v>XX</v>
      </c>
      <c r="C2025" t="s">
        <v>340</v>
      </c>
      <c r="D2025" s="2" t="s">
        <v>26</v>
      </c>
      <c r="E2025" s="2" t="s">
        <v>141</v>
      </c>
      <c r="F2025">
        <f>SUM('Length of Service'!L15:N15)</f>
        <v>0</v>
      </c>
    </row>
    <row r="2026" spans="1:6" x14ac:dyDescent="0.2">
      <c r="A2026" s="171" t="e">
        <f>Welcome!#REF!</f>
        <v>#REF!</v>
      </c>
      <c r="B2026" s="171" t="str">
        <f>_xlfn.XLOOKUP(Welcome!$E$10,'University List'!A:A,'University List'!B:B)</f>
        <v>XX</v>
      </c>
      <c r="C2026" t="s">
        <v>340</v>
      </c>
      <c r="D2026" s="2" t="s">
        <v>28</v>
      </c>
      <c r="E2026" s="2" t="s">
        <v>141</v>
      </c>
      <c r="F2026">
        <f>SUM('Length of Service'!L16:N16)</f>
        <v>0</v>
      </c>
    </row>
    <row r="2027" spans="1:6" x14ac:dyDescent="0.2">
      <c r="A2027" s="171" t="e">
        <f>Welcome!#REF!</f>
        <v>#REF!</v>
      </c>
      <c r="B2027" s="171" t="str">
        <f>_xlfn.XLOOKUP(Welcome!$E$10,'University List'!A:A,'University List'!B:B)</f>
        <v>XX</v>
      </c>
      <c r="C2027" t="s">
        <v>340</v>
      </c>
      <c r="D2027" s="2" t="s">
        <v>29</v>
      </c>
      <c r="E2027" s="2" t="s">
        <v>141</v>
      </c>
      <c r="F2027">
        <f>SUM('Length of Service'!L17:N17)</f>
        <v>0</v>
      </c>
    </row>
    <row r="2028" spans="1:6" x14ac:dyDescent="0.2">
      <c r="A2028" s="171" t="e">
        <f>Welcome!#REF!</f>
        <v>#REF!</v>
      </c>
      <c r="B2028" s="171" t="str">
        <f>_xlfn.XLOOKUP(Welcome!$E$10,'University List'!A:A,'University List'!B:B)</f>
        <v>XX</v>
      </c>
      <c r="C2028" t="s">
        <v>340</v>
      </c>
      <c r="D2028" s="2" t="s">
        <v>30</v>
      </c>
      <c r="E2028" s="2" t="s">
        <v>141</v>
      </c>
      <c r="F2028">
        <f>SUM('Length of Service'!L18:N18)</f>
        <v>0</v>
      </c>
    </row>
    <row r="2029" spans="1:6" x14ac:dyDescent="0.2">
      <c r="A2029" s="171" t="e">
        <f>Welcome!#REF!</f>
        <v>#REF!</v>
      </c>
      <c r="B2029" s="171" t="str">
        <f>_xlfn.XLOOKUP(Welcome!$E$10,'University List'!A:A,'University List'!B:B)</f>
        <v>XX</v>
      </c>
      <c r="C2029" t="s">
        <v>340</v>
      </c>
      <c r="D2029" s="2" t="s">
        <v>31</v>
      </c>
      <c r="E2029" s="2" t="s">
        <v>141</v>
      </c>
      <c r="F2029">
        <f>SUM('Length of Service'!L19:N19)</f>
        <v>0</v>
      </c>
    </row>
    <row r="2030" spans="1:6" x14ac:dyDescent="0.2">
      <c r="A2030" s="171" t="e">
        <f>Welcome!#REF!</f>
        <v>#REF!</v>
      </c>
      <c r="B2030" s="171" t="str">
        <f>_xlfn.XLOOKUP(Welcome!$E$10,'University List'!A:A,'University List'!B:B)</f>
        <v>XX</v>
      </c>
      <c r="C2030" t="s">
        <v>340</v>
      </c>
      <c r="D2030" s="2" t="s">
        <v>32</v>
      </c>
      <c r="E2030" s="2" t="s">
        <v>141</v>
      </c>
      <c r="F2030">
        <f>SUM('Length of Service'!L20:N20)</f>
        <v>0</v>
      </c>
    </row>
    <row r="2031" spans="1:6" x14ac:dyDescent="0.2">
      <c r="A2031" s="171" t="e">
        <f>Welcome!#REF!</f>
        <v>#REF!</v>
      </c>
      <c r="B2031" s="171" t="str">
        <f>_xlfn.XLOOKUP(Welcome!$E$10,'University List'!A:A,'University List'!B:B)</f>
        <v>XX</v>
      </c>
      <c r="C2031" t="s">
        <v>340</v>
      </c>
      <c r="D2031" s="2" t="s">
        <v>33</v>
      </c>
      <c r="E2031" s="2" t="s">
        <v>141</v>
      </c>
      <c r="F2031">
        <f>SUM('Length of Service'!L21:N21)</f>
        <v>0</v>
      </c>
    </row>
    <row r="2032" spans="1:6" x14ac:dyDescent="0.2">
      <c r="A2032" s="171" t="e">
        <f>Welcome!#REF!</f>
        <v>#REF!</v>
      </c>
      <c r="B2032" s="171" t="str">
        <f>_xlfn.XLOOKUP(Welcome!$E$10,'University List'!A:A,'University List'!B:B)</f>
        <v>XX</v>
      </c>
      <c r="C2032" t="s">
        <v>340</v>
      </c>
      <c r="D2032" s="2" t="s">
        <v>34</v>
      </c>
      <c r="E2032" s="2" t="s">
        <v>141</v>
      </c>
      <c r="F2032">
        <f>SUM('Length of Service'!L22:N22)</f>
        <v>0</v>
      </c>
    </row>
    <row r="2033" spans="1:6" x14ac:dyDescent="0.2">
      <c r="A2033" s="171" t="e">
        <f>Welcome!#REF!</f>
        <v>#REF!</v>
      </c>
      <c r="B2033" s="171" t="str">
        <f>_xlfn.XLOOKUP(Welcome!$E$10,'University List'!A:A,'University List'!B:B)</f>
        <v>XX</v>
      </c>
      <c r="C2033" t="s">
        <v>340</v>
      </c>
      <c r="D2033" s="2" t="s">
        <v>35</v>
      </c>
      <c r="E2033" s="2" t="s">
        <v>141</v>
      </c>
      <c r="F2033">
        <f>SUM('Length of Service'!L23:N23)</f>
        <v>0</v>
      </c>
    </row>
    <row r="2034" spans="1:6" x14ac:dyDescent="0.2">
      <c r="A2034" s="171" t="e">
        <f>Welcome!#REF!</f>
        <v>#REF!</v>
      </c>
      <c r="B2034" s="171" t="str">
        <f>_xlfn.XLOOKUP(Welcome!$E$10,'University List'!A:A,'University List'!B:B)</f>
        <v>XX</v>
      </c>
      <c r="C2034" t="s">
        <v>340</v>
      </c>
      <c r="D2034" s="2" t="s">
        <v>27</v>
      </c>
      <c r="E2034" s="2" t="s">
        <v>141</v>
      </c>
      <c r="F2034">
        <f>SUM('Length of Service'!L24:N24)</f>
        <v>0</v>
      </c>
    </row>
    <row r="2035" spans="1:6" x14ac:dyDescent="0.2">
      <c r="A2035" s="171" t="e">
        <f>Welcome!#REF!</f>
        <v>#REF!</v>
      </c>
      <c r="B2035" s="171" t="str">
        <f>_xlfn.XLOOKUP(Welcome!$E$10,'University List'!A:A,'University List'!B:B)</f>
        <v>XX</v>
      </c>
      <c r="C2035" t="s">
        <v>340</v>
      </c>
      <c r="D2035" s="2" t="s">
        <v>37</v>
      </c>
      <c r="E2035" s="2" t="s">
        <v>141</v>
      </c>
      <c r="F2035">
        <f>SUM('Length of Service'!L25:N25)</f>
        <v>0</v>
      </c>
    </row>
    <row r="2036" spans="1:6" x14ac:dyDescent="0.2">
      <c r="A2036" s="171" t="e">
        <f>Welcome!#REF!</f>
        <v>#REF!</v>
      </c>
      <c r="B2036" s="171" t="str">
        <f>_xlfn.XLOOKUP(Welcome!$E$10,'University List'!A:A,'University List'!B:B)</f>
        <v>XX</v>
      </c>
      <c r="C2036" t="s">
        <v>340</v>
      </c>
      <c r="D2036" s="2" t="s">
        <v>539</v>
      </c>
      <c r="E2036" s="2" t="s">
        <v>141</v>
      </c>
      <c r="F2036">
        <f>SUM('Length of Service'!L26:N26)</f>
        <v>0</v>
      </c>
    </row>
    <row r="2037" spans="1:6" x14ac:dyDescent="0.2">
      <c r="A2037" s="171" t="e">
        <f>Welcome!#REF!</f>
        <v>#REF!</v>
      </c>
      <c r="B2037" s="171" t="str">
        <f>_xlfn.XLOOKUP(Welcome!$E$10,'University List'!A:A,'University List'!B:B)</f>
        <v>XX</v>
      </c>
      <c r="C2037" t="s">
        <v>340</v>
      </c>
      <c r="D2037" s="2" t="s">
        <v>21</v>
      </c>
      <c r="E2037" s="2" t="s">
        <v>141</v>
      </c>
      <c r="F2037">
        <f>SUM('Length of Service'!L28:N28)</f>
        <v>0</v>
      </c>
    </row>
    <row r="2038" spans="1:6" x14ac:dyDescent="0.2">
      <c r="A2038" s="171" t="e">
        <f>Welcome!#REF!</f>
        <v>#REF!</v>
      </c>
      <c r="B2038" s="171" t="str">
        <f>_xlfn.XLOOKUP(Welcome!$E$10,'University List'!A:A,'University List'!B:B)</f>
        <v>XX</v>
      </c>
      <c r="C2038" t="s">
        <v>342</v>
      </c>
      <c r="D2038" s="2" t="s">
        <v>22</v>
      </c>
      <c r="E2038" s="2" t="s">
        <v>532</v>
      </c>
      <c r="F2038">
        <f>'Length of Service'!Q7</f>
        <v>0</v>
      </c>
    </row>
    <row r="2039" spans="1:6" x14ac:dyDescent="0.2">
      <c r="A2039" s="171" t="e">
        <f>Welcome!#REF!</f>
        <v>#REF!</v>
      </c>
      <c r="B2039" s="171" t="str">
        <f>_xlfn.XLOOKUP(Welcome!$E$10,'University List'!A:A,'University List'!B:B)</f>
        <v>XX</v>
      </c>
      <c r="C2039" t="s">
        <v>342</v>
      </c>
      <c r="D2039" s="2" t="s">
        <v>20</v>
      </c>
      <c r="E2039" s="2" t="s">
        <v>532</v>
      </c>
      <c r="F2039">
        <f>'Length of Service'!Q8</f>
        <v>0</v>
      </c>
    </row>
    <row r="2040" spans="1:6" x14ac:dyDescent="0.2">
      <c r="A2040" s="171" t="e">
        <f>Welcome!#REF!</f>
        <v>#REF!</v>
      </c>
      <c r="B2040" s="171" t="str">
        <f>_xlfn.XLOOKUP(Welcome!$E$10,'University List'!A:A,'University List'!B:B)</f>
        <v>XX</v>
      </c>
      <c r="C2040" t="s">
        <v>342</v>
      </c>
      <c r="D2040" s="2" t="s">
        <v>23</v>
      </c>
      <c r="E2040" s="2" t="s">
        <v>532</v>
      </c>
      <c r="F2040">
        <f>'Length of Service'!Q9</f>
        <v>0</v>
      </c>
    </row>
    <row r="2041" spans="1:6" x14ac:dyDescent="0.2">
      <c r="A2041" s="171" t="e">
        <f>Welcome!#REF!</f>
        <v>#REF!</v>
      </c>
      <c r="B2041" s="171" t="str">
        <f>_xlfn.XLOOKUP(Welcome!$E$10,'University List'!A:A,'University List'!B:B)</f>
        <v>XX</v>
      </c>
      <c r="C2041" t="s">
        <v>342</v>
      </c>
      <c r="D2041" s="2" t="s">
        <v>24</v>
      </c>
      <c r="E2041" s="2" t="s">
        <v>532</v>
      </c>
      <c r="F2041">
        <f>'Length of Service'!Q10</f>
        <v>0</v>
      </c>
    </row>
    <row r="2042" spans="1:6" x14ac:dyDescent="0.2">
      <c r="A2042" s="171" t="e">
        <f>Welcome!#REF!</f>
        <v>#REF!</v>
      </c>
      <c r="B2042" s="171" t="str">
        <f>_xlfn.XLOOKUP(Welcome!$E$10,'University List'!A:A,'University List'!B:B)</f>
        <v>XX</v>
      </c>
      <c r="C2042" t="s">
        <v>342</v>
      </c>
      <c r="D2042" s="2" t="s">
        <v>25</v>
      </c>
      <c r="E2042" s="2" t="s">
        <v>532</v>
      </c>
      <c r="F2042">
        <f>'Length of Service'!Q11</f>
        <v>0</v>
      </c>
    </row>
    <row r="2043" spans="1:6" x14ac:dyDescent="0.2">
      <c r="A2043" s="171" t="e">
        <f>Welcome!#REF!</f>
        <v>#REF!</v>
      </c>
      <c r="B2043" s="171" t="str">
        <f>_xlfn.XLOOKUP(Welcome!$E$10,'University List'!A:A,'University List'!B:B)</f>
        <v>XX</v>
      </c>
      <c r="C2043" t="s">
        <v>342</v>
      </c>
      <c r="D2043" s="2" t="s">
        <v>36</v>
      </c>
      <c r="E2043" s="2" t="s">
        <v>532</v>
      </c>
      <c r="F2043">
        <f>'Length of Service'!Q12</f>
        <v>0</v>
      </c>
    </row>
    <row r="2044" spans="1:6" x14ac:dyDescent="0.2">
      <c r="A2044" s="171" t="e">
        <f>Welcome!#REF!</f>
        <v>#REF!</v>
      </c>
      <c r="B2044" s="171" t="str">
        <f>_xlfn.XLOOKUP(Welcome!$E$10,'University List'!A:A,'University List'!B:B)</f>
        <v>XX</v>
      </c>
      <c r="C2044" t="s">
        <v>342</v>
      </c>
      <c r="D2044" s="2" t="s">
        <v>538</v>
      </c>
      <c r="E2044" s="2" t="s">
        <v>532</v>
      </c>
      <c r="F2044">
        <f>'Length of Service'!Q13</f>
        <v>0</v>
      </c>
    </row>
    <row r="2045" spans="1:6" x14ac:dyDescent="0.2">
      <c r="A2045" s="171" t="e">
        <f>Welcome!#REF!</f>
        <v>#REF!</v>
      </c>
      <c r="B2045" s="171" t="str">
        <f>_xlfn.XLOOKUP(Welcome!$E$10,'University List'!A:A,'University List'!B:B)</f>
        <v>XX</v>
      </c>
      <c r="C2045" t="s">
        <v>342</v>
      </c>
      <c r="D2045" s="2" t="s">
        <v>26</v>
      </c>
      <c r="E2045" s="2" t="s">
        <v>532</v>
      </c>
      <c r="F2045">
        <f>'Length of Service'!Q15</f>
        <v>0</v>
      </c>
    </row>
    <row r="2046" spans="1:6" x14ac:dyDescent="0.2">
      <c r="A2046" s="171" t="e">
        <f>Welcome!#REF!</f>
        <v>#REF!</v>
      </c>
      <c r="B2046" s="171" t="str">
        <f>_xlfn.XLOOKUP(Welcome!$E$10,'University List'!A:A,'University List'!B:B)</f>
        <v>XX</v>
      </c>
      <c r="C2046" t="s">
        <v>342</v>
      </c>
      <c r="D2046" s="2" t="s">
        <v>28</v>
      </c>
      <c r="E2046" s="2" t="s">
        <v>532</v>
      </c>
      <c r="F2046">
        <f>'Length of Service'!Q16</f>
        <v>0</v>
      </c>
    </row>
    <row r="2047" spans="1:6" x14ac:dyDescent="0.2">
      <c r="A2047" s="171" t="e">
        <f>Welcome!#REF!</f>
        <v>#REF!</v>
      </c>
      <c r="B2047" s="171" t="str">
        <f>_xlfn.XLOOKUP(Welcome!$E$10,'University List'!A:A,'University List'!B:B)</f>
        <v>XX</v>
      </c>
      <c r="C2047" t="s">
        <v>342</v>
      </c>
      <c r="D2047" s="2" t="s">
        <v>29</v>
      </c>
      <c r="E2047" s="2" t="s">
        <v>532</v>
      </c>
      <c r="F2047">
        <f>'Length of Service'!Q17</f>
        <v>0</v>
      </c>
    </row>
    <row r="2048" spans="1:6" x14ac:dyDescent="0.2">
      <c r="A2048" s="171" t="e">
        <f>Welcome!#REF!</f>
        <v>#REF!</v>
      </c>
      <c r="B2048" s="171" t="str">
        <f>_xlfn.XLOOKUP(Welcome!$E$10,'University List'!A:A,'University List'!B:B)</f>
        <v>XX</v>
      </c>
      <c r="C2048" t="s">
        <v>342</v>
      </c>
      <c r="D2048" s="2" t="s">
        <v>30</v>
      </c>
      <c r="E2048" s="2" t="s">
        <v>532</v>
      </c>
      <c r="F2048">
        <f>'Length of Service'!Q18</f>
        <v>0</v>
      </c>
    </row>
    <row r="2049" spans="1:6" x14ac:dyDescent="0.2">
      <c r="A2049" s="171" t="e">
        <f>Welcome!#REF!</f>
        <v>#REF!</v>
      </c>
      <c r="B2049" s="171" t="str">
        <f>_xlfn.XLOOKUP(Welcome!$E$10,'University List'!A:A,'University List'!B:B)</f>
        <v>XX</v>
      </c>
      <c r="C2049" t="s">
        <v>342</v>
      </c>
      <c r="D2049" s="2" t="s">
        <v>31</v>
      </c>
      <c r="E2049" s="2" t="s">
        <v>532</v>
      </c>
      <c r="F2049">
        <f>'Length of Service'!Q19</f>
        <v>0</v>
      </c>
    </row>
    <row r="2050" spans="1:6" x14ac:dyDescent="0.2">
      <c r="A2050" s="171" t="e">
        <f>Welcome!#REF!</f>
        <v>#REF!</v>
      </c>
      <c r="B2050" s="171" t="str">
        <f>_xlfn.XLOOKUP(Welcome!$E$10,'University List'!A:A,'University List'!B:B)</f>
        <v>XX</v>
      </c>
      <c r="C2050" t="s">
        <v>342</v>
      </c>
      <c r="D2050" s="2" t="s">
        <v>32</v>
      </c>
      <c r="E2050" s="2" t="s">
        <v>532</v>
      </c>
      <c r="F2050">
        <f>'Length of Service'!Q20</f>
        <v>0</v>
      </c>
    </row>
    <row r="2051" spans="1:6" x14ac:dyDescent="0.2">
      <c r="A2051" s="171" t="e">
        <f>Welcome!#REF!</f>
        <v>#REF!</v>
      </c>
      <c r="B2051" s="171" t="str">
        <f>_xlfn.XLOOKUP(Welcome!$E$10,'University List'!A:A,'University List'!B:B)</f>
        <v>XX</v>
      </c>
      <c r="C2051" t="s">
        <v>342</v>
      </c>
      <c r="D2051" s="2" t="s">
        <v>33</v>
      </c>
      <c r="E2051" s="2" t="s">
        <v>532</v>
      </c>
      <c r="F2051">
        <f>'Length of Service'!Q21</f>
        <v>0</v>
      </c>
    </row>
    <row r="2052" spans="1:6" x14ac:dyDescent="0.2">
      <c r="A2052" s="171" t="e">
        <f>Welcome!#REF!</f>
        <v>#REF!</v>
      </c>
      <c r="B2052" s="171" t="str">
        <f>_xlfn.XLOOKUP(Welcome!$E$10,'University List'!A:A,'University List'!B:B)</f>
        <v>XX</v>
      </c>
      <c r="C2052" t="s">
        <v>342</v>
      </c>
      <c r="D2052" s="2" t="s">
        <v>34</v>
      </c>
      <c r="E2052" s="2" t="s">
        <v>532</v>
      </c>
      <c r="F2052">
        <f>'Length of Service'!Q22</f>
        <v>0</v>
      </c>
    </row>
    <row r="2053" spans="1:6" x14ac:dyDescent="0.2">
      <c r="A2053" s="171" t="e">
        <f>Welcome!#REF!</f>
        <v>#REF!</v>
      </c>
      <c r="B2053" s="171" t="str">
        <f>_xlfn.XLOOKUP(Welcome!$E$10,'University List'!A:A,'University List'!B:B)</f>
        <v>XX</v>
      </c>
      <c r="C2053" t="s">
        <v>342</v>
      </c>
      <c r="D2053" s="2" t="s">
        <v>35</v>
      </c>
      <c r="E2053" s="2" t="s">
        <v>532</v>
      </c>
      <c r="F2053">
        <f>'Length of Service'!Q23</f>
        <v>0</v>
      </c>
    </row>
    <row r="2054" spans="1:6" x14ac:dyDescent="0.2">
      <c r="A2054" s="171" t="e">
        <f>Welcome!#REF!</f>
        <v>#REF!</v>
      </c>
      <c r="B2054" s="171" t="str">
        <f>_xlfn.XLOOKUP(Welcome!$E$10,'University List'!A:A,'University List'!B:B)</f>
        <v>XX</v>
      </c>
      <c r="C2054" t="s">
        <v>342</v>
      </c>
      <c r="D2054" s="2" t="s">
        <v>27</v>
      </c>
      <c r="E2054" s="2" t="s">
        <v>532</v>
      </c>
      <c r="F2054">
        <f>'Length of Service'!Q24</f>
        <v>0</v>
      </c>
    </row>
    <row r="2055" spans="1:6" x14ac:dyDescent="0.2">
      <c r="A2055" s="171" t="e">
        <f>Welcome!#REF!</f>
        <v>#REF!</v>
      </c>
      <c r="B2055" s="171" t="str">
        <f>_xlfn.XLOOKUP(Welcome!$E$10,'University List'!A:A,'University List'!B:B)</f>
        <v>XX</v>
      </c>
      <c r="C2055" t="s">
        <v>342</v>
      </c>
      <c r="D2055" s="2" t="s">
        <v>37</v>
      </c>
      <c r="E2055" s="2" t="s">
        <v>532</v>
      </c>
      <c r="F2055">
        <f>'Length of Service'!Q25</f>
        <v>0</v>
      </c>
    </row>
    <row r="2056" spans="1:6" x14ac:dyDescent="0.2">
      <c r="A2056" s="171" t="e">
        <f>Welcome!#REF!</f>
        <v>#REF!</v>
      </c>
      <c r="B2056" s="171" t="str">
        <f>_xlfn.XLOOKUP(Welcome!$E$10,'University List'!A:A,'University List'!B:B)</f>
        <v>XX</v>
      </c>
      <c r="C2056" t="s">
        <v>342</v>
      </c>
      <c r="D2056" s="2" t="s">
        <v>539</v>
      </c>
      <c r="E2056" s="2" t="s">
        <v>532</v>
      </c>
      <c r="F2056">
        <f>'Length of Service'!Q26</f>
        <v>0</v>
      </c>
    </row>
    <row r="2057" spans="1:6" x14ac:dyDescent="0.2">
      <c r="A2057" s="171" t="e">
        <f>Welcome!#REF!</f>
        <v>#REF!</v>
      </c>
      <c r="B2057" s="171" t="str">
        <f>_xlfn.XLOOKUP(Welcome!$E$10,'University List'!A:A,'University List'!B:B)</f>
        <v>XX</v>
      </c>
      <c r="C2057" t="s">
        <v>342</v>
      </c>
      <c r="D2057" s="2" t="s">
        <v>21</v>
      </c>
      <c r="E2057" s="2" t="s">
        <v>532</v>
      </c>
      <c r="F2057">
        <f>'Length of Service'!Q28</f>
        <v>0</v>
      </c>
    </row>
    <row r="2058" spans="1:6" x14ac:dyDescent="0.2">
      <c r="A2058" s="171" t="e">
        <f>Welcome!#REF!</f>
        <v>#REF!</v>
      </c>
      <c r="B2058" s="171" t="str">
        <f>_xlfn.XLOOKUP(Welcome!$E$10,'University List'!A:A,'University List'!B:B)</f>
        <v>XX</v>
      </c>
      <c r="C2058" t="s">
        <v>342</v>
      </c>
      <c r="D2058" s="2" t="s">
        <v>22</v>
      </c>
      <c r="E2058" s="2" t="s">
        <v>533</v>
      </c>
      <c r="F2058">
        <f>'Length of Service'!R7</f>
        <v>0</v>
      </c>
    </row>
    <row r="2059" spans="1:6" x14ac:dyDescent="0.2">
      <c r="A2059" s="171" t="e">
        <f>Welcome!#REF!</f>
        <v>#REF!</v>
      </c>
      <c r="B2059" s="171" t="str">
        <f>_xlfn.XLOOKUP(Welcome!$E$10,'University List'!A:A,'University List'!B:B)</f>
        <v>XX</v>
      </c>
      <c r="C2059" t="s">
        <v>342</v>
      </c>
      <c r="D2059" s="2" t="s">
        <v>20</v>
      </c>
      <c r="E2059" s="2" t="s">
        <v>533</v>
      </c>
      <c r="F2059">
        <f>'Length of Service'!R8</f>
        <v>0</v>
      </c>
    </row>
    <row r="2060" spans="1:6" x14ac:dyDescent="0.2">
      <c r="A2060" s="171" t="e">
        <f>Welcome!#REF!</f>
        <v>#REF!</v>
      </c>
      <c r="B2060" s="171" t="str">
        <f>_xlfn.XLOOKUP(Welcome!$E$10,'University List'!A:A,'University List'!B:B)</f>
        <v>XX</v>
      </c>
      <c r="C2060" t="s">
        <v>342</v>
      </c>
      <c r="D2060" s="2" t="s">
        <v>23</v>
      </c>
      <c r="E2060" s="2" t="s">
        <v>533</v>
      </c>
      <c r="F2060">
        <f>'Length of Service'!R9</f>
        <v>0</v>
      </c>
    </row>
    <row r="2061" spans="1:6" x14ac:dyDescent="0.2">
      <c r="A2061" s="171" t="e">
        <f>Welcome!#REF!</f>
        <v>#REF!</v>
      </c>
      <c r="B2061" s="171" t="str">
        <f>_xlfn.XLOOKUP(Welcome!$E$10,'University List'!A:A,'University List'!B:B)</f>
        <v>XX</v>
      </c>
      <c r="C2061" t="s">
        <v>342</v>
      </c>
      <c r="D2061" s="2" t="s">
        <v>24</v>
      </c>
      <c r="E2061" s="2" t="s">
        <v>533</v>
      </c>
      <c r="F2061">
        <f>'Length of Service'!R10</f>
        <v>0</v>
      </c>
    </row>
    <row r="2062" spans="1:6" x14ac:dyDescent="0.2">
      <c r="A2062" s="171" t="e">
        <f>Welcome!#REF!</f>
        <v>#REF!</v>
      </c>
      <c r="B2062" s="171" t="str">
        <f>_xlfn.XLOOKUP(Welcome!$E$10,'University List'!A:A,'University List'!B:B)</f>
        <v>XX</v>
      </c>
      <c r="C2062" t="s">
        <v>342</v>
      </c>
      <c r="D2062" s="2" t="s">
        <v>25</v>
      </c>
      <c r="E2062" s="2" t="s">
        <v>533</v>
      </c>
      <c r="F2062">
        <f>'Length of Service'!R11</f>
        <v>0</v>
      </c>
    </row>
    <row r="2063" spans="1:6" x14ac:dyDescent="0.2">
      <c r="A2063" s="171" t="e">
        <f>Welcome!#REF!</f>
        <v>#REF!</v>
      </c>
      <c r="B2063" s="171" t="str">
        <f>_xlfn.XLOOKUP(Welcome!$E$10,'University List'!A:A,'University List'!B:B)</f>
        <v>XX</v>
      </c>
      <c r="C2063" t="s">
        <v>342</v>
      </c>
      <c r="D2063" s="2" t="s">
        <v>36</v>
      </c>
      <c r="E2063" s="2" t="s">
        <v>533</v>
      </c>
      <c r="F2063">
        <f>'Length of Service'!R12</f>
        <v>0</v>
      </c>
    </row>
    <row r="2064" spans="1:6" x14ac:dyDescent="0.2">
      <c r="A2064" s="171" t="e">
        <f>Welcome!#REF!</f>
        <v>#REF!</v>
      </c>
      <c r="B2064" s="171" t="str">
        <f>_xlfn.XLOOKUP(Welcome!$E$10,'University List'!A:A,'University List'!B:B)</f>
        <v>XX</v>
      </c>
      <c r="C2064" t="s">
        <v>342</v>
      </c>
      <c r="D2064" s="2" t="s">
        <v>538</v>
      </c>
      <c r="E2064" s="2" t="s">
        <v>533</v>
      </c>
      <c r="F2064">
        <f>'Length of Service'!R13</f>
        <v>0</v>
      </c>
    </row>
    <row r="2065" spans="1:6" x14ac:dyDescent="0.2">
      <c r="A2065" s="171" t="e">
        <f>Welcome!#REF!</f>
        <v>#REF!</v>
      </c>
      <c r="B2065" s="171" t="str">
        <f>_xlfn.XLOOKUP(Welcome!$E$10,'University List'!A:A,'University List'!B:B)</f>
        <v>XX</v>
      </c>
      <c r="C2065" t="s">
        <v>342</v>
      </c>
      <c r="D2065" s="2" t="s">
        <v>26</v>
      </c>
      <c r="E2065" s="2" t="s">
        <v>533</v>
      </c>
      <c r="F2065">
        <f>'Length of Service'!R15</f>
        <v>0</v>
      </c>
    </row>
    <row r="2066" spans="1:6" x14ac:dyDescent="0.2">
      <c r="A2066" s="171" t="e">
        <f>Welcome!#REF!</f>
        <v>#REF!</v>
      </c>
      <c r="B2066" s="171" t="str">
        <f>_xlfn.XLOOKUP(Welcome!$E$10,'University List'!A:A,'University List'!B:B)</f>
        <v>XX</v>
      </c>
      <c r="C2066" t="s">
        <v>342</v>
      </c>
      <c r="D2066" s="2" t="s">
        <v>28</v>
      </c>
      <c r="E2066" s="2" t="s">
        <v>533</v>
      </c>
      <c r="F2066">
        <f>'Length of Service'!R16</f>
        <v>0</v>
      </c>
    </row>
    <row r="2067" spans="1:6" x14ac:dyDescent="0.2">
      <c r="A2067" s="171" t="e">
        <f>Welcome!#REF!</f>
        <v>#REF!</v>
      </c>
      <c r="B2067" s="171" t="str">
        <f>_xlfn.XLOOKUP(Welcome!$E$10,'University List'!A:A,'University List'!B:B)</f>
        <v>XX</v>
      </c>
      <c r="C2067" t="s">
        <v>342</v>
      </c>
      <c r="D2067" s="2" t="s">
        <v>29</v>
      </c>
      <c r="E2067" s="2" t="s">
        <v>533</v>
      </c>
      <c r="F2067">
        <f>'Length of Service'!R17</f>
        <v>0</v>
      </c>
    </row>
    <row r="2068" spans="1:6" x14ac:dyDescent="0.2">
      <c r="A2068" s="171" t="e">
        <f>Welcome!#REF!</f>
        <v>#REF!</v>
      </c>
      <c r="B2068" s="171" t="str">
        <f>_xlfn.XLOOKUP(Welcome!$E$10,'University List'!A:A,'University List'!B:B)</f>
        <v>XX</v>
      </c>
      <c r="C2068" t="s">
        <v>342</v>
      </c>
      <c r="D2068" s="2" t="s">
        <v>30</v>
      </c>
      <c r="E2068" s="2" t="s">
        <v>533</v>
      </c>
      <c r="F2068">
        <f>'Length of Service'!R18</f>
        <v>0</v>
      </c>
    </row>
    <row r="2069" spans="1:6" x14ac:dyDescent="0.2">
      <c r="A2069" s="171" t="e">
        <f>Welcome!#REF!</f>
        <v>#REF!</v>
      </c>
      <c r="B2069" s="171" t="str">
        <f>_xlfn.XLOOKUP(Welcome!$E$10,'University List'!A:A,'University List'!B:B)</f>
        <v>XX</v>
      </c>
      <c r="C2069" t="s">
        <v>342</v>
      </c>
      <c r="D2069" s="2" t="s">
        <v>31</v>
      </c>
      <c r="E2069" s="2" t="s">
        <v>533</v>
      </c>
      <c r="F2069">
        <f>'Length of Service'!R19</f>
        <v>0</v>
      </c>
    </row>
    <row r="2070" spans="1:6" x14ac:dyDescent="0.2">
      <c r="A2070" s="171" t="e">
        <f>Welcome!#REF!</f>
        <v>#REF!</v>
      </c>
      <c r="B2070" s="171" t="str">
        <f>_xlfn.XLOOKUP(Welcome!$E$10,'University List'!A:A,'University List'!B:B)</f>
        <v>XX</v>
      </c>
      <c r="C2070" t="s">
        <v>342</v>
      </c>
      <c r="D2070" s="2" t="s">
        <v>32</v>
      </c>
      <c r="E2070" s="2" t="s">
        <v>533</v>
      </c>
      <c r="F2070">
        <f>'Length of Service'!R20</f>
        <v>0</v>
      </c>
    </row>
    <row r="2071" spans="1:6" x14ac:dyDescent="0.2">
      <c r="A2071" s="171" t="e">
        <f>Welcome!#REF!</f>
        <v>#REF!</v>
      </c>
      <c r="B2071" s="171" t="str">
        <f>_xlfn.XLOOKUP(Welcome!$E$10,'University List'!A:A,'University List'!B:B)</f>
        <v>XX</v>
      </c>
      <c r="C2071" t="s">
        <v>342</v>
      </c>
      <c r="D2071" s="2" t="s">
        <v>33</v>
      </c>
      <c r="E2071" s="2" t="s">
        <v>533</v>
      </c>
      <c r="F2071">
        <f>'Length of Service'!R21</f>
        <v>0</v>
      </c>
    </row>
    <row r="2072" spans="1:6" x14ac:dyDescent="0.2">
      <c r="A2072" s="171" t="e">
        <f>Welcome!#REF!</f>
        <v>#REF!</v>
      </c>
      <c r="B2072" s="171" t="str">
        <f>_xlfn.XLOOKUP(Welcome!$E$10,'University List'!A:A,'University List'!B:B)</f>
        <v>XX</v>
      </c>
      <c r="C2072" t="s">
        <v>342</v>
      </c>
      <c r="D2072" s="2" t="s">
        <v>34</v>
      </c>
      <c r="E2072" s="2" t="s">
        <v>533</v>
      </c>
      <c r="F2072">
        <f>'Length of Service'!R22</f>
        <v>0</v>
      </c>
    </row>
    <row r="2073" spans="1:6" x14ac:dyDescent="0.2">
      <c r="A2073" s="171" t="e">
        <f>Welcome!#REF!</f>
        <v>#REF!</v>
      </c>
      <c r="B2073" s="171" t="str">
        <f>_xlfn.XLOOKUP(Welcome!$E$10,'University List'!A:A,'University List'!B:B)</f>
        <v>XX</v>
      </c>
      <c r="C2073" t="s">
        <v>342</v>
      </c>
      <c r="D2073" s="2" t="s">
        <v>35</v>
      </c>
      <c r="E2073" s="2" t="s">
        <v>533</v>
      </c>
      <c r="F2073">
        <f>'Length of Service'!R23</f>
        <v>0</v>
      </c>
    </row>
    <row r="2074" spans="1:6" x14ac:dyDescent="0.2">
      <c r="A2074" s="171" t="e">
        <f>Welcome!#REF!</f>
        <v>#REF!</v>
      </c>
      <c r="B2074" s="171" t="str">
        <f>_xlfn.XLOOKUP(Welcome!$E$10,'University List'!A:A,'University List'!B:B)</f>
        <v>XX</v>
      </c>
      <c r="C2074" t="s">
        <v>342</v>
      </c>
      <c r="D2074" s="2" t="s">
        <v>27</v>
      </c>
      <c r="E2074" s="2" t="s">
        <v>533</v>
      </c>
      <c r="F2074">
        <f>'Length of Service'!R24</f>
        <v>0</v>
      </c>
    </row>
    <row r="2075" spans="1:6" x14ac:dyDescent="0.2">
      <c r="A2075" s="171" t="e">
        <f>Welcome!#REF!</f>
        <v>#REF!</v>
      </c>
      <c r="B2075" s="171" t="str">
        <f>_xlfn.XLOOKUP(Welcome!$E$10,'University List'!A:A,'University List'!B:B)</f>
        <v>XX</v>
      </c>
      <c r="C2075" t="s">
        <v>342</v>
      </c>
      <c r="D2075" s="2" t="s">
        <v>37</v>
      </c>
      <c r="E2075" s="2" t="s">
        <v>533</v>
      </c>
      <c r="F2075">
        <f>'Length of Service'!R25</f>
        <v>0</v>
      </c>
    </row>
    <row r="2076" spans="1:6" x14ac:dyDescent="0.2">
      <c r="A2076" s="171" t="e">
        <f>Welcome!#REF!</f>
        <v>#REF!</v>
      </c>
      <c r="B2076" s="171" t="str">
        <f>_xlfn.XLOOKUP(Welcome!$E$10,'University List'!A:A,'University List'!B:B)</f>
        <v>XX</v>
      </c>
      <c r="C2076" t="s">
        <v>342</v>
      </c>
      <c r="D2076" s="2" t="s">
        <v>539</v>
      </c>
      <c r="E2076" s="2" t="s">
        <v>533</v>
      </c>
      <c r="F2076">
        <f>'Length of Service'!R26</f>
        <v>0</v>
      </c>
    </row>
    <row r="2077" spans="1:6" x14ac:dyDescent="0.2">
      <c r="A2077" s="171" t="e">
        <f>Welcome!#REF!</f>
        <v>#REF!</v>
      </c>
      <c r="B2077" s="171" t="str">
        <f>_xlfn.XLOOKUP(Welcome!$E$10,'University List'!A:A,'University List'!B:B)</f>
        <v>XX</v>
      </c>
      <c r="C2077" t="s">
        <v>342</v>
      </c>
      <c r="D2077" s="2" t="s">
        <v>21</v>
      </c>
      <c r="E2077" s="2" t="s">
        <v>533</v>
      </c>
      <c r="F2077">
        <f>'Length of Service'!R28</f>
        <v>0</v>
      </c>
    </row>
    <row r="2078" spans="1:6" x14ac:dyDescent="0.2">
      <c r="A2078" s="171" t="e">
        <f>Welcome!#REF!</f>
        <v>#REF!</v>
      </c>
      <c r="B2078" s="171" t="str">
        <f>_xlfn.XLOOKUP(Welcome!$E$10,'University List'!A:A,'University List'!B:B)</f>
        <v>XX</v>
      </c>
      <c r="C2078" t="s">
        <v>342</v>
      </c>
      <c r="D2078" s="2" t="s">
        <v>22</v>
      </c>
      <c r="E2078" s="2" t="s">
        <v>46</v>
      </c>
      <c r="F2078">
        <f>'Length of Service'!S7</f>
        <v>0</v>
      </c>
    </row>
    <row r="2079" spans="1:6" x14ac:dyDescent="0.2">
      <c r="A2079" s="171" t="e">
        <f>Welcome!#REF!</f>
        <v>#REF!</v>
      </c>
      <c r="B2079" s="171" t="str">
        <f>_xlfn.XLOOKUP(Welcome!$E$10,'University List'!A:A,'University List'!B:B)</f>
        <v>XX</v>
      </c>
      <c r="C2079" t="s">
        <v>342</v>
      </c>
      <c r="D2079" s="2" t="s">
        <v>20</v>
      </c>
      <c r="E2079" s="2" t="s">
        <v>46</v>
      </c>
      <c r="F2079">
        <f>'Length of Service'!S8</f>
        <v>0</v>
      </c>
    </row>
    <row r="2080" spans="1:6" x14ac:dyDescent="0.2">
      <c r="A2080" s="171" t="e">
        <f>Welcome!#REF!</f>
        <v>#REF!</v>
      </c>
      <c r="B2080" s="171" t="str">
        <f>_xlfn.XLOOKUP(Welcome!$E$10,'University List'!A:A,'University List'!B:B)</f>
        <v>XX</v>
      </c>
      <c r="C2080" t="s">
        <v>342</v>
      </c>
      <c r="D2080" s="2" t="s">
        <v>23</v>
      </c>
      <c r="E2080" s="2" t="s">
        <v>46</v>
      </c>
      <c r="F2080">
        <f>'Length of Service'!S9</f>
        <v>0</v>
      </c>
    </row>
    <row r="2081" spans="1:6" x14ac:dyDescent="0.2">
      <c r="A2081" s="171" t="e">
        <f>Welcome!#REF!</f>
        <v>#REF!</v>
      </c>
      <c r="B2081" s="171" t="str">
        <f>_xlfn.XLOOKUP(Welcome!$E$10,'University List'!A:A,'University List'!B:B)</f>
        <v>XX</v>
      </c>
      <c r="C2081" t="s">
        <v>342</v>
      </c>
      <c r="D2081" s="2" t="s">
        <v>24</v>
      </c>
      <c r="E2081" s="2" t="s">
        <v>46</v>
      </c>
      <c r="F2081">
        <f>'Length of Service'!S10</f>
        <v>0</v>
      </c>
    </row>
    <row r="2082" spans="1:6" x14ac:dyDescent="0.2">
      <c r="A2082" s="171" t="e">
        <f>Welcome!#REF!</f>
        <v>#REF!</v>
      </c>
      <c r="B2082" s="171" t="str">
        <f>_xlfn.XLOOKUP(Welcome!$E$10,'University List'!A:A,'University List'!B:B)</f>
        <v>XX</v>
      </c>
      <c r="C2082" t="s">
        <v>342</v>
      </c>
      <c r="D2082" s="2" t="s">
        <v>25</v>
      </c>
      <c r="E2082" s="2" t="s">
        <v>46</v>
      </c>
      <c r="F2082">
        <f>'Length of Service'!S11</f>
        <v>0</v>
      </c>
    </row>
    <row r="2083" spans="1:6" x14ac:dyDescent="0.2">
      <c r="A2083" s="171" t="e">
        <f>Welcome!#REF!</f>
        <v>#REF!</v>
      </c>
      <c r="B2083" s="171" t="str">
        <f>_xlfn.XLOOKUP(Welcome!$E$10,'University List'!A:A,'University List'!B:B)</f>
        <v>XX</v>
      </c>
      <c r="C2083" t="s">
        <v>342</v>
      </c>
      <c r="D2083" s="2" t="s">
        <v>36</v>
      </c>
      <c r="E2083" s="2" t="s">
        <v>46</v>
      </c>
      <c r="F2083">
        <f>'Length of Service'!S12</f>
        <v>0</v>
      </c>
    </row>
    <row r="2084" spans="1:6" x14ac:dyDescent="0.2">
      <c r="A2084" s="171" t="e">
        <f>Welcome!#REF!</f>
        <v>#REF!</v>
      </c>
      <c r="B2084" s="171" t="str">
        <f>_xlfn.XLOOKUP(Welcome!$E$10,'University List'!A:A,'University List'!B:B)</f>
        <v>XX</v>
      </c>
      <c r="C2084" t="s">
        <v>342</v>
      </c>
      <c r="D2084" s="2" t="s">
        <v>538</v>
      </c>
      <c r="E2084" s="2" t="s">
        <v>46</v>
      </c>
      <c r="F2084">
        <f>'Length of Service'!S13</f>
        <v>0</v>
      </c>
    </row>
    <row r="2085" spans="1:6" x14ac:dyDescent="0.2">
      <c r="A2085" s="171" t="e">
        <f>Welcome!#REF!</f>
        <v>#REF!</v>
      </c>
      <c r="B2085" s="171" t="str">
        <f>_xlfn.XLOOKUP(Welcome!$E$10,'University List'!A:A,'University List'!B:B)</f>
        <v>XX</v>
      </c>
      <c r="C2085" t="s">
        <v>342</v>
      </c>
      <c r="D2085" s="2" t="s">
        <v>26</v>
      </c>
      <c r="E2085" s="2" t="s">
        <v>46</v>
      </c>
      <c r="F2085">
        <f>'Length of Service'!S15</f>
        <v>0</v>
      </c>
    </row>
    <row r="2086" spans="1:6" x14ac:dyDescent="0.2">
      <c r="A2086" s="171" t="e">
        <f>Welcome!#REF!</f>
        <v>#REF!</v>
      </c>
      <c r="B2086" s="171" t="str">
        <f>_xlfn.XLOOKUP(Welcome!$E$10,'University List'!A:A,'University List'!B:B)</f>
        <v>XX</v>
      </c>
      <c r="C2086" t="s">
        <v>342</v>
      </c>
      <c r="D2086" s="2" t="s">
        <v>28</v>
      </c>
      <c r="E2086" s="2" t="s">
        <v>46</v>
      </c>
      <c r="F2086">
        <f>'Length of Service'!S16</f>
        <v>0</v>
      </c>
    </row>
    <row r="2087" spans="1:6" x14ac:dyDescent="0.2">
      <c r="A2087" s="171" t="e">
        <f>Welcome!#REF!</f>
        <v>#REF!</v>
      </c>
      <c r="B2087" s="171" t="str">
        <f>_xlfn.XLOOKUP(Welcome!$E$10,'University List'!A:A,'University List'!B:B)</f>
        <v>XX</v>
      </c>
      <c r="C2087" t="s">
        <v>342</v>
      </c>
      <c r="D2087" s="2" t="s">
        <v>29</v>
      </c>
      <c r="E2087" s="2" t="s">
        <v>46</v>
      </c>
      <c r="F2087">
        <f>'Length of Service'!S17</f>
        <v>0</v>
      </c>
    </row>
    <row r="2088" spans="1:6" x14ac:dyDescent="0.2">
      <c r="A2088" s="171" t="e">
        <f>Welcome!#REF!</f>
        <v>#REF!</v>
      </c>
      <c r="B2088" s="171" t="str">
        <f>_xlfn.XLOOKUP(Welcome!$E$10,'University List'!A:A,'University List'!B:B)</f>
        <v>XX</v>
      </c>
      <c r="C2088" t="s">
        <v>342</v>
      </c>
      <c r="D2088" s="2" t="s">
        <v>30</v>
      </c>
      <c r="E2088" s="2" t="s">
        <v>46</v>
      </c>
      <c r="F2088">
        <f>'Length of Service'!S18</f>
        <v>0</v>
      </c>
    </row>
    <row r="2089" spans="1:6" x14ac:dyDescent="0.2">
      <c r="A2089" s="171" t="e">
        <f>Welcome!#REF!</f>
        <v>#REF!</v>
      </c>
      <c r="B2089" s="171" t="str">
        <f>_xlfn.XLOOKUP(Welcome!$E$10,'University List'!A:A,'University List'!B:B)</f>
        <v>XX</v>
      </c>
      <c r="C2089" t="s">
        <v>342</v>
      </c>
      <c r="D2089" s="2" t="s">
        <v>31</v>
      </c>
      <c r="E2089" s="2" t="s">
        <v>46</v>
      </c>
      <c r="F2089">
        <f>'Length of Service'!S19</f>
        <v>0</v>
      </c>
    </row>
    <row r="2090" spans="1:6" x14ac:dyDescent="0.2">
      <c r="A2090" s="171" t="e">
        <f>Welcome!#REF!</f>
        <v>#REF!</v>
      </c>
      <c r="B2090" s="171" t="str">
        <f>_xlfn.XLOOKUP(Welcome!$E$10,'University List'!A:A,'University List'!B:B)</f>
        <v>XX</v>
      </c>
      <c r="C2090" t="s">
        <v>342</v>
      </c>
      <c r="D2090" s="2" t="s">
        <v>32</v>
      </c>
      <c r="E2090" s="2" t="s">
        <v>46</v>
      </c>
      <c r="F2090">
        <f>'Length of Service'!S20</f>
        <v>0</v>
      </c>
    </row>
    <row r="2091" spans="1:6" x14ac:dyDescent="0.2">
      <c r="A2091" s="171" t="e">
        <f>Welcome!#REF!</f>
        <v>#REF!</v>
      </c>
      <c r="B2091" s="171" t="str">
        <f>_xlfn.XLOOKUP(Welcome!$E$10,'University List'!A:A,'University List'!B:B)</f>
        <v>XX</v>
      </c>
      <c r="C2091" t="s">
        <v>342</v>
      </c>
      <c r="D2091" s="2" t="s">
        <v>33</v>
      </c>
      <c r="E2091" s="2" t="s">
        <v>46</v>
      </c>
      <c r="F2091">
        <f>'Length of Service'!S21</f>
        <v>0</v>
      </c>
    </row>
    <row r="2092" spans="1:6" x14ac:dyDescent="0.2">
      <c r="A2092" s="171" t="e">
        <f>Welcome!#REF!</f>
        <v>#REF!</v>
      </c>
      <c r="B2092" s="171" t="str">
        <f>_xlfn.XLOOKUP(Welcome!$E$10,'University List'!A:A,'University List'!B:B)</f>
        <v>XX</v>
      </c>
      <c r="C2092" t="s">
        <v>342</v>
      </c>
      <c r="D2092" s="2" t="s">
        <v>34</v>
      </c>
      <c r="E2092" s="2" t="s">
        <v>46</v>
      </c>
      <c r="F2092">
        <f>'Length of Service'!S22</f>
        <v>0</v>
      </c>
    </row>
    <row r="2093" spans="1:6" x14ac:dyDescent="0.2">
      <c r="A2093" s="171" t="e">
        <f>Welcome!#REF!</f>
        <v>#REF!</v>
      </c>
      <c r="B2093" s="171" t="str">
        <f>_xlfn.XLOOKUP(Welcome!$E$10,'University List'!A:A,'University List'!B:B)</f>
        <v>XX</v>
      </c>
      <c r="C2093" t="s">
        <v>342</v>
      </c>
      <c r="D2093" s="2" t="s">
        <v>35</v>
      </c>
      <c r="E2093" s="2" t="s">
        <v>46</v>
      </c>
      <c r="F2093">
        <f>'Length of Service'!S23</f>
        <v>0</v>
      </c>
    </row>
    <row r="2094" spans="1:6" x14ac:dyDescent="0.2">
      <c r="A2094" s="171" t="e">
        <f>Welcome!#REF!</f>
        <v>#REF!</v>
      </c>
      <c r="B2094" s="171" t="str">
        <f>_xlfn.XLOOKUP(Welcome!$E$10,'University List'!A:A,'University List'!B:B)</f>
        <v>XX</v>
      </c>
      <c r="C2094" t="s">
        <v>342</v>
      </c>
      <c r="D2094" s="2" t="s">
        <v>27</v>
      </c>
      <c r="E2094" s="2" t="s">
        <v>46</v>
      </c>
      <c r="F2094">
        <f>'Length of Service'!S24</f>
        <v>0</v>
      </c>
    </row>
    <row r="2095" spans="1:6" x14ac:dyDescent="0.2">
      <c r="A2095" s="171" t="e">
        <f>Welcome!#REF!</f>
        <v>#REF!</v>
      </c>
      <c r="B2095" s="171" t="str">
        <f>_xlfn.XLOOKUP(Welcome!$E$10,'University List'!A:A,'University List'!B:B)</f>
        <v>XX</v>
      </c>
      <c r="C2095" t="s">
        <v>342</v>
      </c>
      <c r="D2095" s="2" t="s">
        <v>37</v>
      </c>
      <c r="E2095" s="2" t="s">
        <v>46</v>
      </c>
      <c r="F2095">
        <f>'Length of Service'!S25</f>
        <v>0</v>
      </c>
    </row>
    <row r="2096" spans="1:6" x14ac:dyDescent="0.2">
      <c r="A2096" s="171" t="e">
        <f>Welcome!#REF!</f>
        <v>#REF!</v>
      </c>
      <c r="B2096" s="171" t="str">
        <f>_xlfn.XLOOKUP(Welcome!$E$10,'University List'!A:A,'University List'!B:B)</f>
        <v>XX</v>
      </c>
      <c r="C2096" t="s">
        <v>342</v>
      </c>
      <c r="D2096" s="2" t="s">
        <v>539</v>
      </c>
      <c r="E2096" s="2" t="s">
        <v>46</v>
      </c>
      <c r="F2096">
        <f>'Length of Service'!S26</f>
        <v>0</v>
      </c>
    </row>
    <row r="2097" spans="1:6" x14ac:dyDescent="0.2">
      <c r="A2097" s="171" t="e">
        <f>Welcome!#REF!</f>
        <v>#REF!</v>
      </c>
      <c r="B2097" s="171" t="str">
        <f>_xlfn.XLOOKUP(Welcome!$E$10,'University List'!A:A,'University List'!B:B)</f>
        <v>XX</v>
      </c>
      <c r="C2097" t="s">
        <v>342</v>
      </c>
      <c r="D2097" s="2" t="s">
        <v>21</v>
      </c>
      <c r="E2097" s="2" t="s">
        <v>46</v>
      </c>
      <c r="F2097">
        <f>'Length of Service'!S28</f>
        <v>0</v>
      </c>
    </row>
    <row r="2098" spans="1:6" x14ac:dyDescent="0.2">
      <c r="A2098" s="171" t="e">
        <f>Welcome!#REF!</f>
        <v>#REF!</v>
      </c>
      <c r="B2098" s="171" t="str">
        <f>_xlfn.XLOOKUP(Welcome!$E$10,'University List'!A:A,'University List'!B:B)</f>
        <v>XX</v>
      </c>
      <c r="C2098" t="s">
        <v>342</v>
      </c>
      <c r="D2098" s="2" t="s">
        <v>22</v>
      </c>
      <c r="E2098" s="2" t="s">
        <v>141</v>
      </c>
      <c r="F2098">
        <f>SUM('Length of Service'!Q7:S7)</f>
        <v>0</v>
      </c>
    </row>
    <row r="2099" spans="1:6" x14ac:dyDescent="0.2">
      <c r="A2099" s="171" t="e">
        <f>Welcome!#REF!</f>
        <v>#REF!</v>
      </c>
      <c r="B2099" s="171" t="str">
        <f>_xlfn.XLOOKUP(Welcome!$E$10,'University List'!A:A,'University List'!B:B)</f>
        <v>XX</v>
      </c>
      <c r="C2099" t="s">
        <v>342</v>
      </c>
      <c r="D2099" s="2" t="s">
        <v>20</v>
      </c>
      <c r="E2099" s="2" t="s">
        <v>141</v>
      </c>
      <c r="F2099">
        <f>SUM('Length of Service'!Q8:S8)</f>
        <v>0</v>
      </c>
    </row>
    <row r="2100" spans="1:6" x14ac:dyDescent="0.2">
      <c r="A2100" s="171" t="e">
        <f>Welcome!#REF!</f>
        <v>#REF!</v>
      </c>
      <c r="B2100" s="171" t="str">
        <f>_xlfn.XLOOKUP(Welcome!$E$10,'University List'!A:A,'University List'!B:B)</f>
        <v>XX</v>
      </c>
      <c r="C2100" t="s">
        <v>342</v>
      </c>
      <c r="D2100" s="2" t="s">
        <v>23</v>
      </c>
      <c r="E2100" s="2" t="s">
        <v>141</v>
      </c>
      <c r="F2100">
        <f>SUM('Length of Service'!Q9:S9)</f>
        <v>0</v>
      </c>
    </row>
    <row r="2101" spans="1:6" x14ac:dyDescent="0.2">
      <c r="A2101" s="171" t="e">
        <f>Welcome!#REF!</f>
        <v>#REF!</v>
      </c>
      <c r="B2101" s="171" t="str">
        <f>_xlfn.XLOOKUP(Welcome!$E$10,'University List'!A:A,'University List'!B:B)</f>
        <v>XX</v>
      </c>
      <c r="C2101" t="s">
        <v>342</v>
      </c>
      <c r="D2101" s="2" t="s">
        <v>24</v>
      </c>
      <c r="E2101" s="2" t="s">
        <v>141</v>
      </c>
      <c r="F2101">
        <f>SUM('Length of Service'!Q10:S10)</f>
        <v>0</v>
      </c>
    </row>
    <row r="2102" spans="1:6" x14ac:dyDescent="0.2">
      <c r="A2102" s="171" t="e">
        <f>Welcome!#REF!</f>
        <v>#REF!</v>
      </c>
      <c r="B2102" s="171" t="str">
        <f>_xlfn.XLOOKUP(Welcome!$E$10,'University List'!A:A,'University List'!B:B)</f>
        <v>XX</v>
      </c>
      <c r="C2102" t="s">
        <v>342</v>
      </c>
      <c r="D2102" s="2" t="s">
        <v>25</v>
      </c>
      <c r="E2102" s="2" t="s">
        <v>141</v>
      </c>
      <c r="F2102">
        <f>SUM('Length of Service'!Q11:S11)</f>
        <v>0</v>
      </c>
    </row>
    <row r="2103" spans="1:6" x14ac:dyDescent="0.2">
      <c r="A2103" s="171" t="e">
        <f>Welcome!#REF!</f>
        <v>#REF!</v>
      </c>
      <c r="B2103" s="171" t="str">
        <f>_xlfn.XLOOKUP(Welcome!$E$10,'University List'!A:A,'University List'!B:B)</f>
        <v>XX</v>
      </c>
      <c r="C2103" t="s">
        <v>342</v>
      </c>
      <c r="D2103" s="2" t="s">
        <v>36</v>
      </c>
      <c r="E2103" s="2" t="s">
        <v>141</v>
      </c>
      <c r="F2103">
        <f>SUM('Length of Service'!Q12:S12)</f>
        <v>0</v>
      </c>
    </row>
    <row r="2104" spans="1:6" x14ac:dyDescent="0.2">
      <c r="A2104" s="171" t="e">
        <f>Welcome!#REF!</f>
        <v>#REF!</v>
      </c>
      <c r="B2104" s="171" t="str">
        <f>_xlfn.XLOOKUP(Welcome!$E$10,'University List'!A:A,'University List'!B:B)</f>
        <v>XX</v>
      </c>
      <c r="C2104" t="s">
        <v>342</v>
      </c>
      <c r="D2104" s="2" t="s">
        <v>538</v>
      </c>
      <c r="E2104" s="2" t="s">
        <v>141</v>
      </c>
      <c r="F2104">
        <f>SUM('Length of Service'!Q13:S13)</f>
        <v>0</v>
      </c>
    </row>
    <row r="2105" spans="1:6" x14ac:dyDescent="0.2">
      <c r="A2105" s="171" t="e">
        <f>Welcome!#REF!</f>
        <v>#REF!</v>
      </c>
      <c r="B2105" s="171" t="str">
        <f>_xlfn.XLOOKUP(Welcome!$E$10,'University List'!A:A,'University List'!B:B)</f>
        <v>XX</v>
      </c>
      <c r="C2105" t="s">
        <v>342</v>
      </c>
      <c r="D2105" s="2" t="s">
        <v>26</v>
      </c>
      <c r="E2105" s="2" t="s">
        <v>141</v>
      </c>
      <c r="F2105">
        <f>SUM('Length of Service'!Q15:S15)</f>
        <v>0</v>
      </c>
    </row>
    <row r="2106" spans="1:6" x14ac:dyDescent="0.2">
      <c r="A2106" s="171" t="e">
        <f>Welcome!#REF!</f>
        <v>#REF!</v>
      </c>
      <c r="B2106" s="171" t="str">
        <f>_xlfn.XLOOKUP(Welcome!$E$10,'University List'!A:A,'University List'!B:B)</f>
        <v>XX</v>
      </c>
      <c r="C2106" t="s">
        <v>342</v>
      </c>
      <c r="D2106" s="2" t="s">
        <v>28</v>
      </c>
      <c r="E2106" s="2" t="s">
        <v>141</v>
      </c>
      <c r="F2106">
        <f>SUM('Length of Service'!Q16:S16)</f>
        <v>0</v>
      </c>
    </row>
    <row r="2107" spans="1:6" x14ac:dyDescent="0.2">
      <c r="A2107" s="171" t="e">
        <f>Welcome!#REF!</f>
        <v>#REF!</v>
      </c>
      <c r="B2107" s="171" t="str">
        <f>_xlfn.XLOOKUP(Welcome!$E$10,'University List'!A:A,'University List'!B:B)</f>
        <v>XX</v>
      </c>
      <c r="C2107" t="s">
        <v>342</v>
      </c>
      <c r="D2107" s="2" t="s">
        <v>29</v>
      </c>
      <c r="E2107" s="2" t="s">
        <v>141</v>
      </c>
      <c r="F2107">
        <f>SUM('Length of Service'!Q17:S17)</f>
        <v>0</v>
      </c>
    </row>
    <row r="2108" spans="1:6" x14ac:dyDescent="0.2">
      <c r="A2108" s="171" t="e">
        <f>Welcome!#REF!</f>
        <v>#REF!</v>
      </c>
      <c r="B2108" s="171" t="str">
        <f>_xlfn.XLOOKUP(Welcome!$E$10,'University List'!A:A,'University List'!B:B)</f>
        <v>XX</v>
      </c>
      <c r="C2108" t="s">
        <v>342</v>
      </c>
      <c r="D2108" s="2" t="s">
        <v>30</v>
      </c>
      <c r="E2108" s="2" t="s">
        <v>141</v>
      </c>
      <c r="F2108">
        <f>SUM('Length of Service'!Q18:S18)</f>
        <v>0</v>
      </c>
    </row>
    <row r="2109" spans="1:6" x14ac:dyDescent="0.2">
      <c r="A2109" s="171" t="e">
        <f>Welcome!#REF!</f>
        <v>#REF!</v>
      </c>
      <c r="B2109" s="171" t="str">
        <f>_xlfn.XLOOKUP(Welcome!$E$10,'University List'!A:A,'University List'!B:B)</f>
        <v>XX</v>
      </c>
      <c r="C2109" t="s">
        <v>342</v>
      </c>
      <c r="D2109" s="2" t="s">
        <v>31</v>
      </c>
      <c r="E2109" s="2" t="s">
        <v>141</v>
      </c>
      <c r="F2109">
        <f>SUM('Length of Service'!Q19:S19)</f>
        <v>0</v>
      </c>
    </row>
    <row r="2110" spans="1:6" x14ac:dyDescent="0.2">
      <c r="A2110" s="171" t="e">
        <f>Welcome!#REF!</f>
        <v>#REF!</v>
      </c>
      <c r="B2110" s="171" t="str">
        <f>_xlfn.XLOOKUP(Welcome!$E$10,'University List'!A:A,'University List'!B:B)</f>
        <v>XX</v>
      </c>
      <c r="C2110" t="s">
        <v>342</v>
      </c>
      <c r="D2110" s="2" t="s">
        <v>32</v>
      </c>
      <c r="E2110" s="2" t="s">
        <v>141</v>
      </c>
      <c r="F2110">
        <f>SUM('Length of Service'!Q20:S20)</f>
        <v>0</v>
      </c>
    </row>
    <row r="2111" spans="1:6" x14ac:dyDescent="0.2">
      <c r="A2111" s="171" t="e">
        <f>Welcome!#REF!</f>
        <v>#REF!</v>
      </c>
      <c r="B2111" s="171" t="str">
        <f>_xlfn.XLOOKUP(Welcome!$E$10,'University List'!A:A,'University List'!B:B)</f>
        <v>XX</v>
      </c>
      <c r="C2111" t="s">
        <v>342</v>
      </c>
      <c r="D2111" s="2" t="s">
        <v>33</v>
      </c>
      <c r="E2111" s="2" t="s">
        <v>141</v>
      </c>
      <c r="F2111">
        <f>SUM('Length of Service'!Q21:S21)</f>
        <v>0</v>
      </c>
    </row>
    <row r="2112" spans="1:6" x14ac:dyDescent="0.2">
      <c r="A2112" s="171" t="e">
        <f>Welcome!#REF!</f>
        <v>#REF!</v>
      </c>
      <c r="B2112" s="171" t="str">
        <f>_xlfn.XLOOKUP(Welcome!$E$10,'University List'!A:A,'University List'!B:B)</f>
        <v>XX</v>
      </c>
      <c r="C2112" t="s">
        <v>342</v>
      </c>
      <c r="D2112" s="2" t="s">
        <v>34</v>
      </c>
      <c r="E2112" s="2" t="s">
        <v>141</v>
      </c>
      <c r="F2112">
        <f>SUM('Length of Service'!Q22:S22)</f>
        <v>0</v>
      </c>
    </row>
    <row r="2113" spans="1:6" x14ac:dyDescent="0.2">
      <c r="A2113" s="171" t="e">
        <f>Welcome!#REF!</f>
        <v>#REF!</v>
      </c>
      <c r="B2113" s="171" t="str">
        <f>_xlfn.XLOOKUP(Welcome!$E$10,'University List'!A:A,'University List'!B:B)</f>
        <v>XX</v>
      </c>
      <c r="C2113" t="s">
        <v>342</v>
      </c>
      <c r="D2113" s="2" t="s">
        <v>35</v>
      </c>
      <c r="E2113" s="2" t="s">
        <v>141</v>
      </c>
      <c r="F2113">
        <f>SUM('Length of Service'!Q23:S23)</f>
        <v>0</v>
      </c>
    </row>
    <row r="2114" spans="1:6" x14ac:dyDescent="0.2">
      <c r="A2114" s="171" t="e">
        <f>Welcome!#REF!</f>
        <v>#REF!</v>
      </c>
      <c r="B2114" s="171" t="str">
        <f>_xlfn.XLOOKUP(Welcome!$E$10,'University List'!A:A,'University List'!B:B)</f>
        <v>XX</v>
      </c>
      <c r="C2114" t="s">
        <v>342</v>
      </c>
      <c r="D2114" s="2" t="s">
        <v>27</v>
      </c>
      <c r="E2114" s="2" t="s">
        <v>141</v>
      </c>
      <c r="F2114">
        <f>SUM('Length of Service'!Q24:S24)</f>
        <v>0</v>
      </c>
    </row>
    <row r="2115" spans="1:6" x14ac:dyDescent="0.2">
      <c r="A2115" s="171" t="e">
        <f>Welcome!#REF!</f>
        <v>#REF!</v>
      </c>
      <c r="B2115" s="171" t="str">
        <f>_xlfn.XLOOKUP(Welcome!$E$10,'University List'!A:A,'University List'!B:B)</f>
        <v>XX</v>
      </c>
      <c r="C2115" t="s">
        <v>342</v>
      </c>
      <c r="D2115" s="2" t="s">
        <v>37</v>
      </c>
      <c r="E2115" s="2" t="s">
        <v>141</v>
      </c>
      <c r="F2115">
        <f>SUM('Length of Service'!Q25:S25)</f>
        <v>0</v>
      </c>
    </row>
    <row r="2116" spans="1:6" x14ac:dyDescent="0.2">
      <c r="A2116" s="171" t="e">
        <f>Welcome!#REF!</f>
        <v>#REF!</v>
      </c>
      <c r="B2116" s="171" t="str">
        <f>_xlfn.XLOOKUP(Welcome!$E$10,'University List'!A:A,'University List'!B:B)</f>
        <v>XX</v>
      </c>
      <c r="C2116" t="s">
        <v>342</v>
      </c>
      <c r="D2116" s="2" t="s">
        <v>539</v>
      </c>
      <c r="E2116" s="2" t="s">
        <v>141</v>
      </c>
      <c r="F2116">
        <f>SUM('Length of Service'!Q26:S26)</f>
        <v>0</v>
      </c>
    </row>
    <row r="2117" spans="1:6" x14ac:dyDescent="0.2">
      <c r="A2117" s="171" t="e">
        <f>Welcome!#REF!</f>
        <v>#REF!</v>
      </c>
      <c r="B2117" s="171" t="str">
        <f>_xlfn.XLOOKUP(Welcome!$E$10,'University List'!A:A,'University List'!B:B)</f>
        <v>XX</v>
      </c>
      <c r="C2117" t="s">
        <v>342</v>
      </c>
      <c r="D2117" s="2" t="s">
        <v>21</v>
      </c>
      <c r="E2117" s="2" t="s">
        <v>141</v>
      </c>
      <c r="F2117">
        <f>SUM('Length of Service'!Q28:S28)</f>
        <v>0</v>
      </c>
    </row>
    <row r="2118" spans="1:6" x14ac:dyDescent="0.2">
      <c r="A2118" s="171" t="e">
        <f>Welcome!#REF!</f>
        <v>#REF!</v>
      </c>
      <c r="B2118" s="171" t="str">
        <f>_xlfn.XLOOKUP(Welcome!$E$10,'University List'!A:A,'University List'!B:B)</f>
        <v>XX</v>
      </c>
      <c r="C2118" t="s">
        <v>336</v>
      </c>
      <c r="D2118" s="2" t="s">
        <v>22</v>
      </c>
      <c r="E2118" s="2" t="s">
        <v>532</v>
      </c>
      <c r="F2118">
        <f>'Length of Service'!B33</f>
        <v>0</v>
      </c>
    </row>
    <row r="2119" spans="1:6" x14ac:dyDescent="0.2">
      <c r="A2119" s="171" t="e">
        <f>Welcome!#REF!</f>
        <v>#REF!</v>
      </c>
      <c r="B2119" s="171" t="str">
        <f>_xlfn.XLOOKUP(Welcome!$E$10,'University List'!A:A,'University List'!B:B)</f>
        <v>XX</v>
      </c>
      <c r="C2119" t="s">
        <v>336</v>
      </c>
      <c r="D2119" s="2" t="s">
        <v>20</v>
      </c>
      <c r="E2119" s="2" t="s">
        <v>532</v>
      </c>
      <c r="F2119">
        <f>'Length of Service'!B34</f>
        <v>0</v>
      </c>
    </row>
    <row r="2120" spans="1:6" x14ac:dyDescent="0.2">
      <c r="A2120" s="171" t="e">
        <f>Welcome!#REF!</f>
        <v>#REF!</v>
      </c>
      <c r="B2120" s="171" t="str">
        <f>_xlfn.XLOOKUP(Welcome!$E$10,'University List'!A:A,'University List'!B:B)</f>
        <v>XX</v>
      </c>
      <c r="C2120" t="s">
        <v>336</v>
      </c>
      <c r="D2120" s="2" t="s">
        <v>23</v>
      </c>
      <c r="E2120" s="2" t="s">
        <v>532</v>
      </c>
      <c r="F2120">
        <f>'Length of Service'!B35</f>
        <v>0</v>
      </c>
    </row>
    <row r="2121" spans="1:6" x14ac:dyDescent="0.2">
      <c r="A2121" s="171" t="e">
        <f>Welcome!#REF!</f>
        <v>#REF!</v>
      </c>
      <c r="B2121" s="171" t="str">
        <f>_xlfn.XLOOKUP(Welcome!$E$10,'University List'!A:A,'University List'!B:B)</f>
        <v>XX</v>
      </c>
      <c r="C2121" t="s">
        <v>336</v>
      </c>
      <c r="D2121" s="2" t="s">
        <v>24</v>
      </c>
      <c r="E2121" s="2" t="s">
        <v>532</v>
      </c>
      <c r="F2121">
        <f>'Length of Service'!B36</f>
        <v>0</v>
      </c>
    </row>
    <row r="2122" spans="1:6" x14ac:dyDescent="0.2">
      <c r="A2122" s="171" t="e">
        <f>Welcome!#REF!</f>
        <v>#REF!</v>
      </c>
      <c r="B2122" s="171" t="str">
        <f>_xlfn.XLOOKUP(Welcome!$E$10,'University List'!A:A,'University List'!B:B)</f>
        <v>XX</v>
      </c>
      <c r="C2122" t="s">
        <v>336</v>
      </c>
      <c r="D2122" s="2" t="s">
        <v>25</v>
      </c>
      <c r="E2122" s="2" t="s">
        <v>532</v>
      </c>
      <c r="F2122">
        <f>'Length of Service'!B37</f>
        <v>0</v>
      </c>
    </row>
    <row r="2123" spans="1:6" x14ac:dyDescent="0.2">
      <c r="A2123" s="171" t="e">
        <f>Welcome!#REF!</f>
        <v>#REF!</v>
      </c>
      <c r="B2123" s="171" t="str">
        <f>_xlfn.XLOOKUP(Welcome!$E$10,'University List'!A:A,'University List'!B:B)</f>
        <v>XX</v>
      </c>
      <c r="C2123" t="s">
        <v>336</v>
      </c>
      <c r="D2123" s="2" t="s">
        <v>36</v>
      </c>
      <c r="E2123" s="2" t="s">
        <v>532</v>
      </c>
      <c r="F2123">
        <f>'Length of Service'!B38</f>
        <v>0</v>
      </c>
    </row>
    <row r="2124" spans="1:6" x14ac:dyDescent="0.2">
      <c r="A2124" s="171" t="e">
        <f>Welcome!#REF!</f>
        <v>#REF!</v>
      </c>
      <c r="B2124" s="171" t="str">
        <f>_xlfn.XLOOKUP(Welcome!$E$10,'University List'!A:A,'University List'!B:B)</f>
        <v>XX</v>
      </c>
      <c r="C2124" t="s">
        <v>336</v>
      </c>
      <c r="D2124" s="2" t="s">
        <v>538</v>
      </c>
      <c r="E2124" s="2" t="s">
        <v>532</v>
      </c>
      <c r="F2124">
        <f>'Length of Service'!B39</f>
        <v>0</v>
      </c>
    </row>
    <row r="2125" spans="1:6" x14ac:dyDescent="0.2">
      <c r="A2125" s="171" t="e">
        <f>Welcome!#REF!</f>
        <v>#REF!</v>
      </c>
      <c r="B2125" s="171" t="str">
        <f>_xlfn.XLOOKUP(Welcome!$E$10,'University List'!A:A,'University List'!B:B)</f>
        <v>XX</v>
      </c>
      <c r="C2125" t="s">
        <v>336</v>
      </c>
      <c r="D2125" s="2" t="s">
        <v>26</v>
      </c>
      <c r="E2125" s="2" t="s">
        <v>532</v>
      </c>
      <c r="F2125">
        <f>'Length of Service'!B41</f>
        <v>0</v>
      </c>
    </row>
    <row r="2126" spans="1:6" x14ac:dyDescent="0.2">
      <c r="A2126" s="171" t="e">
        <f>Welcome!#REF!</f>
        <v>#REF!</v>
      </c>
      <c r="B2126" s="171" t="str">
        <f>_xlfn.XLOOKUP(Welcome!$E$10,'University List'!A:A,'University List'!B:B)</f>
        <v>XX</v>
      </c>
      <c r="C2126" t="s">
        <v>336</v>
      </c>
      <c r="D2126" s="2" t="s">
        <v>28</v>
      </c>
      <c r="E2126" s="2" t="s">
        <v>532</v>
      </c>
      <c r="F2126">
        <f>'Length of Service'!B42</f>
        <v>0</v>
      </c>
    </row>
    <row r="2127" spans="1:6" x14ac:dyDescent="0.2">
      <c r="A2127" s="171" t="e">
        <f>Welcome!#REF!</f>
        <v>#REF!</v>
      </c>
      <c r="B2127" s="171" t="str">
        <f>_xlfn.XLOOKUP(Welcome!$E$10,'University List'!A:A,'University List'!B:B)</f>
        <v>XX</v>
      </c>
      <c r="C2127" t="s">
        <v>336</v>
      </c>
      <c r="D2127" s="2" t="s">
        <v>29</v>
      </c>
      <c r="E2127" s="2" t="s">
        <v>532</v>
      </c>
      <c r="F2127">
        <f>'Length of Service'!B43</f>
        <v>0</v>
      </c>
    </row>
    <row r="2128" spans="1:6" x14ac:dyDescent="0.2">
      <c r="A2128" s="171" t="e">
        <f>Welcome!#REF!</f>
        <v>#REF!</v>
      </c>
      <c r="B2128" s="171" t="str">
        <f>_xlfn.XLOOKUP(Welcome!$E$10,'University List'!A:A,'University List'!B:B)</f>
        <v>XX</v>
      </c>
      <c r="C2128" t="s">
        <v>336</v>
      </c>
      <c r="D2128" s="2" t="s">
        <v>30</v>
      </c>
      <c r="E2128" s="2" t="s">
        <v>532</v>
      </c>
      <c r="F2128">
        <f>'Length of Service'!B44</f>
        <v>0</v>
      </c>
    </row>
    <row r="2129" spans="1:6" x14ac:dyDescent="0.2">
      <c r="A2129" s="171" t="e">
        <f>Welcome!#REF!</f>
        <v>#REF!</v>
      </c>
      <c r="B2129" s="171" t="str">
        <f>_xlfn.XLOOKUP(Welcome!$E$10,'University List'!A:A,'University List'!B:B)</f>
        <v>XX</v>
      </c>
      <c r="C2129" t="s">
        <v>336</v>
      </c>
      <c r="D2129" s="2" t="s">
        <v>31</v>
      </c>
      <c r="E2129" s="2" t="s">
        <v>532</v>
      </c>
      <c r="F2129">
        <f>'Length of Service'!B45</f>
        <v>0</v>
      </c>
    </row>
    <row r="2130" spans="1:6" x14ac:dyDescent="0.2">
      <c r="A2130" s="171" t="e">
        <f>Welcome!#REF!</f>
        <v>#REF!</v>
      </c>
      <c r="B2130" s="171" t="str">
        <f>_xlfn.XLOOKUP(Welcome!$E$10,'University List'!A:A,'University List'!B:B)</f>
        <v>XX</v>
      </c>
      <c r="C2130" t="s">
        <v>336</v>
      </c>
      <c r="D2130" s="2" t="s">
        <v>32</v>
      </c>
      <c r="E2130" s="2" t="s">
        <v>532</v>
      </c>
      <c r="F2130">
        <f>'Length of Service'!B46</f>
        <v>0</v>
      </c>
    </row>
    <row r="2131" spans="1:6" x14ac:dyDescent="0.2">
      <c r="A2131" s="171" t="e">
        <f>Welcome!#REF!</f>
        <v>#REF!</v>
      </c>
      <c r="B2131" s="171" t="str">
        <f>_xlfn.XLOOKUP(Welcome!$E$10,'University List'!A:A,'University List'!B:B)</f>
        <v>XX</v>
      </c>
      <c r="C2131" t="s">
        <v>336</v>
      </c>
      <c r="D2131" s="2" t="s">
        <v>33</v>
      </c>
      <c r="E2131" s="2" t="s">
        <v>532</v>
      </c>
      <c r="F2131">
        <f>'Length of Service'!B47</f>
        <v>0</v>
      </c>
    </row>
    <row r="2132" spans="1:6" x14ac:dyDescent="0.2">
      <c r="A2132" s="171" t="e">
        <f>Welcome!#REF!</f>
        <v>#REF!</v>
      </c>
      <c r="B2132" s="171" t="str">
        <f>_xlfn.XLOOKUP(Welcome!$E$10,'University List'!A:A,'University List'!B:B)</f>
        <v>XX</v>
      </c>
      <c r="C2132" t="s">
        <v>336</v>
      </c>
      <c r="D2132" s="2" t="s">
        <v>34</v>
      </c>
      <c r="E2132" s="2" t="s">
        <v>532</v>
      </c>
      <c r="F2132">
        <f>'Length of Service'!B48</f>
        <v>0</v>
      </c>
    </row>
    <row r="2133" spans="1:6" x14ac:dyDescent="0.2">
      <c r="A2133" s="171" t="e">
        <f>Welcome!#REF!</f>
        <v>#REF!</v>
      </c>
      <c r="B2133" s="171" t="str">
        <f>_xlfn.XLOOKUP(Welcome!$E$10,'University List'!A:A,'University List'!B:B)</f>
        <v>XX</v>
      </c>
      <c r="C2133" t="s">
        <v>336</v>
      </c>
      <c r="D2133" s="2" t="s">
        <v>35</v>
      </c>
      <c r="E2133" s="2" t="s">
        <v>532</v>
      </c>
      <c r="F2133">
        <f>'Length of Service'!B49</f>
        <v>0</v>
      </c>
    </row>
    <row r="2134" spans="1:6" x14ac:dyDescent="0.2">
      <c r="A2134" s="171" t="e">
        <f>Welcome!#REF!</f>
        <v>#REF!</v>
      </c>
      <c r="B2134" s="171" t="str">
        <f>_xlfn.XLOOKUP(Welcome!$E$10,'University List'!A:A,'University List'!B:B)</f>
        <v>XX</v>
      </c>
      <c r="C2134" t="s">
        <v>336</v>
      </c>
      <c r="D2134" s="2" t="s">
        <v>27</v>
      </c>
      <c r="E2134" s="2" t="s">
        <v>532</v>
      </c>
      <c r="F2134">
        <f>'Length of Service'!B50</f>
        <v>0</v>
      </c>
    </row>
    <row r="2135" spans="1:6" x14ac:dyDescent="0.2">
      <c r="A2135" s="171" t="e">
        <f>Welcome!#REF!</f>
        <v>#REF!</v>
      </c>
      <c r="B2135" s="171" t="str">
        <f>_xlfn.XLOOKUP(Welcome!$E$10,'University List'!A:A,'University List'!B:B)</f>
        <v>XX</v>
      </c>
      <c r="C2135" t="s">
        <v>336</v>
      </c>
      <c r="D2135" s="2" t="s">
        <v>37</v>
      </c>
      <c r="E2135" s="2" t="s">
        <v>532</v>
      </c>
      <c r="F2135">
        <f>'Length of Service'!B51</f>
        <v>0</v>
      </c>
    </row>
    <row r="2136" spans="1:6" x14ac:dyDescent="0.2">
      <c r="A2136" s="171" t="e">
        <f>Welcome!#REF!</f>
        <v>#REF!</v>
      </c>
      <c r="B2136" s="171" t="str">
        <f>_xlfn.XLOOKUP(Welcome!$E$10,'University List'!A:A,'University List'!B:B)</f>
        <v>XX</v>
      </c>
      <c r="C2136" t="s">
        <v>336</v>
      </c>
      <c r="D2136" s="2" t="s">
        <v>539</v>
      </c>
      <c r="E2136" s="2" t="s">
        <v>532</v>
      </c>
      <c r="F2136">
        <f>'Length of Service'!B52</f>
        <v>0</v>
      </c>
    </row>
    <row r="2137" spans="1:6" x14ac:dyDescent="0.2">
      <c r="A2137" s="171" t="e">
        <f>Welcome!#REF!</f>
        <v>#REF!</v>
      </c>
      <c r="B2137" s="171" t="str">
        <f>_xlfn.XLOOKUP(Welcome!$E$10,'University List'!A:A,'University List'!B:B)</f>
        <v>XX</v>
      </c>
      <c r="C2137" t="s">
        <v>336</v>
      </c>
      <c r="D2137" s="2" t="s">
        <v>21</v>
      </c>
      <c r="E2137" s="2" t="s">
        <v>532</v>
      </c>
      <c r="F2137">
        <f>'Length of Service'!B54</f>
        <v>0</v>
      </c>
    </row>
    <row r="2138" spans="1:6" x14ac:dyDescent="0.2">
      <c r="A2138" s="171" t="e">
        <f>Welcome!#REF!</f>
        <v>#REF!</v>
      </c>
      <c r="B2138" s="171" t="str">
        <f>_xlfn.XLOOKUP(Welcome!$E$10,'University List'!A:A,'University List'!B:B)</f>
        <v>XX</v>
      </c>
      <c r="C2138" t="s">
        <v>336</v>
      </c>
      <c r="D2138" s="2" t="s">
        <v>22</v>
      </c>
      <c r="E2138" s="2" t="s">
        <v>533</v>
      </c>
      <c r="F2138">
        <f>'Length of Service'!C33</f>
        <v>0</v>
      </c>
    </row>
    <row r="2139" spans="1:6" x14ac:dyDescent="0.2">
      <c r="A2139" s="171" t="e">
        <f>Welcome!#REF!</f>
        <v>#REF!</v>
      </c>
      <c r="B2139" s="171" t="str">
        <f>_xlfn.XLOOKUP(Welcome!$E$10,'University List'!A:A,'University List'!B:B)</f>
        <v>XX</v>
      </c>
      <c r="C2139" t="s">
        <v>336</v>
      </c>
      <c r="D2139" s="2" t="s">
        <v>20</v>
      </c>
      <c r="E2139" s="2" t="s">
        <v>533</v>
      </c>
      <c r="F2139">
        <f>'Length of Service'!C34</f>
        <v>0</v>
      </c>
    </row>
    <row r="2140" spans="1:6" x14ac:dyDescent="0.2">
      <c r="A2140" s="171" t="e">
        <f>Welcome!#REF!</f>
        <v>#REF!</v>
      </c>
      <c r="B2140" s="171" t="str">
        <f>_xlfn.XLOOKUP(Welcome!$E$10,'University List'!A:A,'University List'!B:B)</f>
        <v>XX</v>
      </c>
      <c r="C2140" t="s">
        <v>336</v>
      </c>
      <c r="D2140" s="2" t="s">
        <v>23</v>
      </c>
      <c r="E2140" s="2" t="s">
        <v>533</v>
      </c>
      <c r="F2140">
        <f>'Length of Service'!C35</f>
        <v>0</v>
      </c>
    </row>
    <row r="2141" spans="1:6" x14ac:dyDescent="0.2">
      <c r="A2141" s="171" t="e">
        <f>Welcome!#REF!</f>
        <v>#REF!</v>
      </c>
      <c r="B2141" s="171" t="str">
        <f>_xlfn.XLOOKUP(Welcome!$E$10,'University List'!A:A,'University List'!B:B)</f>
        <v>XX</v>
      </c>
      <c r="C2141" t="s">
        <v>336</v>
      </c>
      <c r="D2141" s="2" t="s">
        <v>24</v>
      </c>
      <c r="E2141" s="2" t="s">
        <v>533</v>
      </c>
      <c r="F2141">
        <f>'Length of Service'!C36</f>
        <v>0</v>
      </c>
    </row>
    <row r="2142" spans="1:6" x14ac:dyDescent="0.2">
      <c r="A2142" s="171" t="e">
        <f>Welcome!#REF!</f>
        <v>#REF!</v>
      </c>
      <c r="B2142" s="171" t="str">
        <f>_xlfn.XLOOKUP(Welcome!$E$10,'University List'!A:A,'University List'!B:B)</f>
        <v>XX</v>
      </c>
      <c r="C2142" t="s">
        <v>336</v>
      </c>
      <c r="D2142" s="2" t="s">
        <v>25</v>
      </c>
      <c r="E2142" s="2" t="s">
        <v>533</v>
      </c>
      <c r="F2142">
        <f>'Length of Service'!C37</f>
        <v>0</v>
      </c>
    </row>
    <row r="2143" spans="1:6" x14ac:dyDescent="0.2">
      <c r="A2143" s="171" t="e">
        <f>Welcome!#REF!</f>
        <v>#REF!</v>
      </c>
      <c r="B2143" s="171" t="str">
        <f>_xlfn.XLOOKUP(Welcome!$E$10,'University List'!A:A,'University List'!B:B)</f>
        <v>XX</v>
      </c>
      <c r="C2143" t="s">
        <v>336</v>
      </c>
      <c r="D2143" s="2" t="s">
        <v>36</v>
      </c>
      <c r="E2143" s="2" t="s">
        <v>533</v>
      </c>
      <c r="F2143">
        <f>'Length of Service'!C38</f>
        <v>0</v>
      </c>
    </row>
    <row r="2144" spans="1:6" x14ac:dyDescent="0.2">
      <c r="A2144" s="171" t="e">
        <f>Welcome!#REF!</f>
        <v>#REF!</v>
      </c>
      <c r="B2144" s="171" t="str">
        <f>_xlfn.XLOOKUP(Welcome!$E$10,'University List'!A:A,'University List'!B:B)</f>
        <v>XX</v>
      </c>
      <c r="C2144" t="s">
        <v>336</v>
      </c>
      <c r="D2144" s="2" t="s">
        <v>538</v>
      </c>
      <c r="E2144" s="2" t="s">
        <v>533</v>
      </c>
      <c r="F2144">
        <f>'Length of Service'!C39</f>
        <v>0</v>
      </c>
    </row>
    <row r="2145" spans="1:6" x14ac:dyDescent="0.2">
      <c r="A2145" s="171" t="e">
        <f>Welcome!#REF!</f>
        <v>#REF!</v>
      </c>
      <c r="B2145" s="171" t="str">
        <f>_xlfn.XLOOKUP(Welcome!$E$10,'University List'!A:A,'University List'!B:B)</f>
        <v>XX</v>
      </c>
      <c r="C2145" t="s">
        <v>336</v>
      </c>
      <c r="D2145" s="2" t="s">
        <v>26</v>
      </c>
      <c r="E2145" s="2" t="s">
        <v>533</v>
      </c>
      <c r="F2145">
        <f>'Length of Service'!C41</f>
        <v>0</v>
      </c>
    </row>
    <row r="2146" spans="1:6" x14ac:dyDescent="0.2">
      <c r="A2146" s="171" t="e">
        <f>Welcome!#REF!</f>
        <v>#REF!</v>
      </c>
      <c r="B2146" s="171" t="str">
        <f>_xlfn.XLOOKUP(Welcome!$E$10,'University List'!A:A,'University List'!B:B)</f>
        <v>XX</v>
      </c>
      <c r="C2146" t="s">
        <v>336</v>
      </c>
      <c r="D2146" s="2" t="s">
        <v>28</v>
      </c>
      <c r="E2146" s="2" t="s">
        <v>533</v>
      </c>
      <c r="F2146">
        <f>'Length of Service'!C42</f>
        <v>0</v>
      </c>
    </row>
    <row r="2147" spans="1:6" x14ac:dyDescent="0.2">
      <c r="A2147" s="171" t="e">
        <f>Welcome!#REF!</f>
        <v>#REF!</v>
      </c>
      <c r="B2147" s="171" t="str">
        <f>_xlfn.XLOOKUP(Welcome!$E$10,'University List'!A:A,'University List'!B:B)</f>
        <v>XX</v>
      </c>
      <c r="C2147" t="s">
        <v>336</v>
      </c>
      <c r="D2147" s="2" t="s">
        <v>29</v>
      </c>
      <c r="E2147" s="2" t="s">
        <v>533</v>
      </c>
      <c r="F2147">
        <f>'Length of Service'!C43</f>
        <v>0</v>
      </c>
    </row>
    <row r="2148" spans="1:6" x14ac:dyDescent="0.2">
      <c r="A2148" s="171" t="e">
        <f>Welcome!#REF!</f>
        <v>#REF!</v>
      </c>
      <c r="B2148" s="171" t="str">
        <f>_xlfn.XLOOKUP(Welcome!$E$10,'University List'!A:A,'University List'!B:B)</f>
        <v>XX</v>
      </c>
      <c r="C2148" t="s">
        <v>336</v>
      </c>
      <c r="D2148" s="2" t="s">
        <v>30</v>
      </c>
      <c r="E2148" s="2" t="s">
        <v>533</v>
      </c>
      <c r="F2148">
        <f>'Length of Service'!C44</f>
        <v>0</v>
      </c>
    </row>
    <row r="2149" spans="1:6" x14ac:dyDescent="0.2">
      <c r="A2149" s="171" t="e">
        <f>Welcome!#REF!</f>
        <v>#REF!</v>
      </c>
      <c r="B2149" s="171" t="str">
        <f>_xlfn.XLOOKUP(Welcome!$E$10,'University List'!A:A,'University List'!B:B)</f>
        <v>XX</v>
      </c>
      <c r="C2149" t="s">
        <v>336</v>
      </c>
      <c r="D2149" s="2" t="s">
        <v>31</v>
      </c>
      <c r="E2149" s="2" t="s">
        <v>533</v>
      </c>
      <c r="F2149">
        <f>'Length of Service'!C45</f>
        <v>0</v>
      </c>
    </row>
    <row r="2150" spans="1:6" x14ac:dyDescent="0.2">
      <c r="A2150" s="171" t="e">
        <f>Welcome!#REF!</f>
        <v>#REF!</v>
      </c>
      <c r="B2150" s="171" t="str">
        <f>_xlfn.XLOOKUP(Welcome!$E$10,'University List'!A:A,'University List'!B:B)</f>
        <v>XX</v>
      </c>
      <c r="C2150" t="s">
        <v>336</v>
      </c>
      <c r="D2150" s="2" t="s">
        <v>32</v>
      </c>
      <c r="E2150" s="2" t="s">
        <v>533</v>
      </c>
      <c r="F2150">
        <f>'Length of Service'!C46</f>
        <v>0</v>
      </c>
    </row>
    <row r="2151" spans="1:6" x14ac:dyDescent="0.2">
      <c r="A2151" s="171" t="e">
        <f>Welcome!#REF!</f>
        <v>#REF!</v>
      </c>
      <c r="B2151" s="171" t="str">
        <f>_xlfn.XLOOKUP(Welcome!$E$10,'University List'!A:A,'University List'!B:B)</f>
        <v>XX</v>
      </c>
      <c r="C2151" t="s">
        <v>336</v>
      </c>
      <c r="D2151" s="2" t="s">
        <v>33</v>
      </c>
      <c r="E2151" s="2" t="s">
        <v>533</v>
      </c>
      <c r="F2151">
        <f>'Length of Service'!C47</f>
        <v>0</v>
      </c>
    </row>
    <row r="2152" spans="1:6" x14ac:dyDescent="0.2">
      <c r="A2152" s="171" t="e">
        <f>Welcome!#REF!</f>
        <v>#REF!</v>
      </c>
      <c r="B2152" s="171" t="str">
        <f>_xlfn.XLOOKUP(Welcome!$E$10,'University List'!A:A,'University List'!B:B)</f>
        <v>XX</v>
      </c>
      <c r="C2152" t="s">
        <v>336</v>
      </c>
      <c r="D2152" s="2" t="s">
        <v>34</v>
      </c>
      <c r="E2152" s="2" t="s">
        <v>533</v>
      </c>
      <c r="F2152">
        <f>'Length of Service'!C48</f>
        <v>0</v>
      </c>
    </row>
    <row r="2153" spans="1:6" x14ac:dyDescent="0.2">
      <c r="A2153" s="171" t="e">
        <f>Welcome!#REF!</f>
        <v>#REF!</v>
      </c>
      <c r="B2153" s="171" t="str">
        <f>_xlfn.XLOOKUP(Welcome!$E$10,'University List'!A:A,'University List'!B:B)</f>
        <v>XX</v>
      </c>
      <c r="C2153" t="s">
        <v>336</v>
      </c>
      <c r="D2153" s="2" t="s">
        <v>35</v>
      </c>
      <c r="E2153" s="2" t="s">
        <v>533</v>
      </c>
      <c r="F2153">
        <f>'Length of Service'!C49</f>
        <v>0</v>
      </c>
    </row>
    <row r="2154" spans="1:6" x14ac:dyDescent="0.2">
      <c r="A2154" s="171" t="e">
        <f>Welcome!#REF!</f>
        <v>#REF!</v>
      </c>
      <c r="B2154" s="171" t="str">
        <f>_xlfn.XLOOKUP(Welcome!$E$10,'University List'!A:A,'University List'!B:B)</f>
        <v>XX</v>
      </c>
      <c r="C2154" t="s">
        <v>336</v>
      </c>
      <c r="D2154" s="2" t="s">
        <v>27</v>
      </c>
      <c r="E2154" s="2" t="s">
        <v>533</v>
      </c>
      <c r="F2154">
        <f>'Length of Service'!C50</f>
        <v>0</v>
      </c>
    </row>
    <row r="2155" spans="1:6" x14ac:dyDescent="0.2">
      <c r="A2155" s="171" t="e">
        <f>Welcome!#REF!</f>
        <v>#REF!</v>
      </c>
      <c r="B2155" s="171" t="str">
        <f>_xlfn.XLOOKUP(Welcome!$E$10,'University List'!A:A,'University List'!B:B)</f>
        <v>XX</v>
      </c>
      <c r="C2155" t="s">
        <v>336</v>
      </c>
      <c r="D2155" s="2" t="s">
        <v>37</v>
      </c>
      <c r="E2155" s="2" t="s">
        <v>533</v>
      </c>
      <c r="F2155">
        <f>'Length of Service'!C51</f>
        <v>0</v>
      </c>
    </row>
    <row r="2156" spans="1:6" x14ac:dyDescent="0.2">
      <c r="A2156" s="171" t="e">
        <f>Welcome!#REF!</f>
        <v>#REF!</v>
      </c>
      <c r="B2156" s="171" t="str">
        <f>_xlfn.XLOOKUP(Welcome!$E$10,'University List'!A:A,'University List'!B:B)</f>
        <v>XX</v>
      </c>
      <c r="C2156" t="s">
        <v>336</v>
      </c>
      <c r="D2156" s="2" t="s">
        <v>539</v>
      </c>
      <c r="E2156" s="2" t="s">
        <v>533</v>
      </c>
      <c r="F2156">
        <f>'Length of Service'!C52</f>
        <v>0</v>
      </c>
    </row>
    <row r="2157" spans="1:6" x14ac:dyDescent="0.2">
      <c r="A2157" s="171" t="e">
        <f>Welcome!#REF!</f>
        <v>#REF!</v>
      </c>
      <c r="B2157" s="171" t="str">
        <f>_xlfn.XLOOKUP(Welcome!$E$10,'University List'!A:A,'University List'!B:B)</f>
        <v>XX</v>
      </c>
      <c r="C2157" t="s">
        <v>336</v>
      </c>
      <c r="D2157" s="2" t="s">
        <v>21</v>
      </c>
      <c r="E2157" s="2" t="s">
        <v>533</v>
      </c>
      <c r="F2157">
        <f>'Length of Service'!C54</f>
        <v>0</v>
      </c>
    </row>
    <row r="2158" spans="1:6" x14ac:dyDescent="0.2">
      <c r="A2158" s="171" t="e">
        <f>Welcome!#REF!</f>
        <v>#REF!</v>
      </c>
      <c r="B2158" s="171" t="str">
        <f>_xlfn.XLOOKUP(Welcome!$E$10,'University List'!A:A,'University List'!B:B)</f>
        <v>XX</v>
      </c>
      <c r="C2158" t="s">
        <v>336</v>
      </c>
      <c r="D2158" s="2" t="s">
        <v>22</v>
      </c>
      <c r="E2158" s="2" t="s">
        <v>46</v>
      </c>
      <c r="F2158">
        <f>'Length of Service'!D33</f>
        <v>0</v>
      </c>
    </row>
    <row r="2159" spans="1:6" x14ac:dyDescent="0.2">
      <c r="A2159" s="171" t="e">
        <f>Welcome!#REF!</f>
        <v>#REF!</v>
      </c>
      <c r="B2159" s="171" t="str">
        <f>_xlfn.XLOOKUP(Welcome!$E$10,'University List'!A:A,'University List'!B:B)</f>
        <v>XX</v>
      </c>
      <c r="C2159" t="s">
        <v>336</v>
      </c>
      <c r="D2159" s="2" t="s">
        <v>20</v>
      </c>
      <c r="E2159" s="2" t="s">
        <v>46</v>
      </c>
      <c r="F2159">
        <f>'Length of Service'!D34</f>
        <v>0</v>
      </c>
    </row>
    <row r="2160" spans="1:6" x14ac:dyDescent="0.2">
      <c r="A2160" s="171" t="e">
        <f>Welcome!#REF!</f>
        <v>#REF!</v>
      </c>
      <c r="B2160" s="171" t="str">
        <f>_xlfn.XLOOKUP(Welcome!$E$10,'University List'!A:A,'University List'!B:B)</f>
        <v>XX</v>
      </c>
      <c r="C2160" t="s">
        <v>336</v>
      </c>
      <c r="D2160" s="2" t="s">
        <v>23</v>
      </c>
      <c r="E2160" s="2" t="s">
        <v>46</v>
      </c>
      <c r="F2160">
        <f>'Length of Service'!D35</f>
        <v>0</v>
      </c>
    </row>
    <row r="2161" spans="1:6" x14ac:dyDescent="0.2">
      <c r="A2161" s="171" t="e">
        <f>Welcome!#REF!</f>
        <v>#REF!</v>
      </c>
      <c r="B2161" s="171" t="str">
        <f>_xlfn.XLOOKUP(Welcome!$E$10,'University List'!A:A,'University List'!B:B)</f>
        <v>XX</v>
      </c>
      <c r="C2161" t="s">
        <v>336</v>
      </c>
      <c r="D2161" s="2" t="s">
        <v>24</v>
      </c>
      <c r="E2161" s="2" t="s">
        <v>46</v>
      </c>
      <c r="F2161">
        <f>'Length of Service'!D36</f>
        <v>0</v>
      </c>
    </row>
    <row r="2162" spans="1:6" x14ac:dyDescent="0.2">
      <c r="A2162" s="171" t="e">
        <f>Welcome!#REF!</f>
        <v>#REF!</v>
      </c>
      <c r="B2162" s="171" t="str">
        <f>_xlfn.XLOOKUP(Welcome!$E$10,'University List'!A:A,'University List'!B:B)</f>
        <v>XX</v>
      </c>
      <c r="C2162" t="s">
        <v>336</v>
      </c>
      <c r="D2162" s="2" t="s">
        <v>25</v>
      </c>
      <c r="E2162" s="2" t="s">
        <v>46</v>
      </c>
      <c r="F2162">
        <f>'Length of Service'!D37</f>
        <v>0</v>
      </c>
    </row>
    <row r="2163" spans="1:6" x14ac:dyDescent="0.2">
      <c r="A2163" s="171" t="e">
        <f>Welcome!#REF!</f>
        <v>#REF!</v>
      </c>
      <c r="B2163" s="171" t="str">
        <f>_xlfn.XLOOKUP(Welcome!$E$10,'University List'!A:A,'University List'!B:B)</f>
        <v>XX</v>
      </c>
      <c r="C2163" t="s">
        <v>336</v>
      </c>
      <c r="D2163" s="2" t="s">
        <v>36</v>
      </c>
      <c r="E2163" s="2" t="s">
        <v>46</v>
      </c>
      <c r="F2163">
        <f>'Length of Service'!D38</f>
        <v>0</v>
      </c>
    </row>
    <row r="2164" spans="1:6" x14ac:dyDescent="0.2">
      <c r="A2164" s="171" t="e">
        <f>Welcome!#REF!</f>
        <v>#REF!</v>
      </c>
      <c r="B2164" s="171" t="str">
        <f>_xlfn.XLOOKUP(Welcome!$E$10,'University List'!A:A,'University List'!B:B)</f>
        <v>XX</v>
      </c>
      <c r="C2164" t="s">
        <v>336</v>
      </c>
      <c r="D2164" s="2" t="s">
        <v>538</v>
      </c>
      <c r="E2164" s="2" t="s">
        <v>46</v>
      </c>
      <c r="F2164">
        <f>'Length of Service'!D39</f>
        <v>0</v>
      </c>
    </row>
    <row r="2165" spans="1:6" x14ac:dyDescent="0.2">
      <c r="A2165" s="171" t="e">
        <f>Welcome!#REF!</f>
        <v>#REF!</v>
      </c>
      <c r="B2165" s="171" t="str">
        <f>_xlfn.XLOOKUP(Welcome!$E$10,'University List'!A:A,'University List'!B:B)</f>
        <v>XX</v>
      </c>
      <c r="C2165" t="s">
        <v>336</v>
      </c>
      <c r="D2165" s="2" t="s">
        <v>26</v>
      </c>
      <c r="E2165" s="2" t="s">
        <v>46</v>
      </c>
      <c r="F2165">
        <f>'Length of Service'!D41</f>
        <v>0</v>
      </c>
    </row>
    <row r="2166" spans="1:6" x14ac:dyDescent="0.2">
      <c r="A2166" s="171" t="e">
        <f>Welcome!#REF!</f>
        <v>#REF!</v>
      </c>
      <c r="B2166" s="171" t="str">
        <f>_xlfn.XLOOKUP(Welcome!$E$10,'University List'!A:A,'University List'!B:B)</f>
        <v>XX</v>
      </c>
      <c r="C2166" t="s">
        <v>336</v>
      </c>
      <c r="D2166" s="2" t="s">
        <v>28</v>
      </c>
      <c r="E2166" s="2" t="s">
        <v>46</v>
      </c>
      <c r="F2166">
        <f>'Length of Service'!D42</f>
        <v>0</v>
      </c>
    </row>
    <row r="2167" spans="1:6" x14ac:dyDescent="0.2">
      <c r="A2167" s="171" t="e">
        <f>Welcome!#REF!</f>
        <v>#REF!</v>
      </c>
      <c r="B2167" s="171" t="str">
        <f>_xlfn.XLOOKUP(Welcome!$E$10,'University List'!A:A,'University List'!B:B)</f>
        <v>XX</v>
      </c>
      <c r="C2167" t="s">
        <v>336</v>
      </c>
      <c r="D2167" s="2" t="s">
        <v>29</v>
      </c>
      <c r="E2167" s="2" t="s">
        <v>46</v>
      </c>
      <c r="F2167">
        <f>'Length of Service'!D43</f>
        <v>0</v>
      </c>
    </row>
    <row r="2168" spans="1:6" x14ac:dyDescent="0.2">
      <c r="A2168" s="171" t="e">
        <f>Welcome!#REF!</f>
        <v>#REF!</v>
      </c>
      <c r="B2168" s="171" t="str">
        <f>_xlfn.XLOOKUP(Welcome!$E$10,'University List'!A:A,'University List'!B:B)</f>
        <v>XX</v>
      </c>
      <c r="C2168" t="s">
        <v>336</v>
      </c>
      <c r="D2168" s="2" t="s">
        <v>30</v>
      </c>
      <c r="E2168" s="2" t="s">
        <v>46</v>
      </c>
      <c r="F2168">
        <f>'Length of Service'!D44</f>
        <v>0</v>
      </c>
    </row>
    <row r="2169" spans="1:6" x14ac:dyDescent="0.2">
      <c r="A2169" s="171" t="e">
        <f>Welcome!#REF!</f>
        <v>#REF!</v>
      </c>
      <c r="B2169" s="171" t="str">
        <f>_xlfn.XLOOKUP(Welcome!$E$10,'University List'!A:A,'University List'!B:B)</f>
        <v>XX</v>
      </c>
      <c r="C2169" t="s">
        <v>336</v>
      </c>
      <c r="D2169" s="2" t="s">
        <v>31</v>
      </c>
      <c r="E2169" s="2" t="s">
        <v>46</v>
      </c>
      <c r="F2169">
        <f>'Length of Service'!D45</f>
        <v>0</v>
      </c>
    </row>
    <row r="2170" spans="1:6" x14ac:dyDescent="0.2">
      <c r="A2170" s="171" t="e">
        <f>Welcome!#REF!</f>
        <v>#REF!</v>
      </c>
      <c r="B2170" s="171" t="str">
        <f>_xlfn.XLOOKUP(Welcome!$E$10,'University List'!A:A,'University List'!B:B)</f>
        <v>XX</v>
      </c>
      <c r="C2170" t="s">
        <v>336</v>
      </c>
      <c r="D2170" s="2" t="s">
        <v>32</v>
      </c>
      <c r="E2170" s="2" t="s">
        <v>46</v>
      </c>
      <c r="F2170">
        <f>'Length of Service'!D46</f>
        <v>0</v>
      </c>
    </row>
    <row r="2171" spans="1:6" x14ac:dyDescent="0.2">
      <c r="A2171" s="171" t="e">
        <f>Welcome!#REF!</f>
        <v>#REF!</v>
      </c>
      <c r="B2171" s="171" t="str">
        <f>_xlfn.XLOOKUP(Welcome!$E$10,'University List'!A:A,'University List'!B:B)</f>
        <v>XX</v>
      </c>
      <c r="C2171" t="s">
        <v>336</v>
      </c>
      <c r="D2171" s="2" t="s">
        <v>33</v>
      </c>
      <c r="E2171" s="2" t="s">
        <v>46</v>
      </c>
      <c r="F2171">
        <f>'Length of Service'!D47</f>
        <v>0</v>
      </c>
    </row>
    <row r="2172" spans="1:6" x14ac:dyDescent="0.2">
      <c r="A2172" s="171" t="e">
        <f>Welcome!#REF!</f>
        <v>#REF!</v>
      </c>
      <c r="B2172" s="171" t="str">
        <f>_xlfn.XLOOKUP(Welcome!$E$10,'University List'!A:A,'University List'!B:B)</f>
        <v>XX</v>
      </c>
      <c r="C2172" t="s">
        <v>336</v>
      </c>
      <c r="D2172" s="2" t="s">
        <v>34</v>
      </c>
      <c r="E2172" s="2" t="s">
        <v>46</v>
      </c>
      <c r="F2172">
        <f>'Length of Service'!D48</f>
        <v>0</v>
      </c>
    </row>
    <row r="2173" spans="1:6" x14ac:dyDescent="0.2">
      <c r="A2173" s="171" t="e">
        <f>Welcome!#REF!</f>
        <v>#REF!</v>
      </c>
      <c r="B2173" s="171" t="str">
        <f>_xlfn.XLOOKUP(Welcome!$E$10,'University List'!A:A,'University List'!B:B)</f>
        <v>XX</v>
      </c>
      <c r="C2173" t="s">
        <v>336</v>
      </c>
      <c r="D2173" s="2" t="s">
        <v>35</v>
      </c>
      <c r="E2173" s="2" t="s">
        <v>46</v>
      </c>
      <c r="F2173">
        <f>'Length of Service'!D49</f>
        <v>0</v>
      </c>
    </row>
    <row r="2174" spans="1:6" x14ac:dyDescent="0.2">
      <c r="A2174" s="171" t="e">
        <f>Welcome!#REF!</f>
        <v>#REF!</v>
      </c>
      <c r="B2174" s="171" t="str">
        <f>_xlfn.XLOOKUP(Welcome!$E$10,'University List'!A:A,'University List'!B:B)</f>
        <v>XX</v>
      </c>
      <c r="C2174" t="s">
        <v>336</v>
      </c>
      <c r="D2174" s="2" t="s">
        <v>27</v>
      </c>
      <c r="E2174" s="2" t="s">
        <v>46</v>
      </c>
      <c r="F2174">
        <f>'Length of Service'!D50</f>
        <v>0</v>
      </c>
    </row>
    <row r="2175" spans="1:6" x14ac:dyDescent="0.2">
      <c r="A2175" s="171" t="e">
        <f>Welcome!#REF!</f>
        <v>#REF!</v>
      </c>
      <c r="B2175" s="171" t="str">
        <f>_xlfn.XLOOKUP(Welcome!$E$10,'University List'!A:A,'University List'!B:B)</f>
        <v>XX</v>
      </c>
      <c r="C2175" t="s">
        <v>336</v>
      </c>
      <c r="D2175" s="2" t="s">
        <v>37</v>
      </c>
      <c r="E2175" s="2" t="s">
        <v>46</v>
      </c>
      <c r="F2175">
        <f>'Length of Service'!D51</f>
        <v>0</v>
      </c>
    </row>
    <row r="2176" spans="1:6" x14ac:dyDescent="0.2">
      <c r="A2176" s="171" t="e">
        <f>Welcome!#REF!</f>
        <v>#REF!</v>
      </c>
      <c r="B2176" s="171" t="str">
        <f>_xlfn.XLOOKUP(Welcome!$E$10,'University List'!A:A,'University List'!B:B)</f>
        <v>XX</v>
      </c>
      <c r="C2176" t="s">
        <v>336</v>
      </c>
      <c r="D2176" s="2" t="s">
        <v>539</v>
      </c>
      <c r="E2176" s="2" t="s">
        <v>46</v>
      </c>
      <c r="F2176">
        <f>'Length of Service'!D52</f>
        <v>0</v>
      </c>
    </row>
    <row r="2177" spans="1:6" x14ac:dyDescent="0.2">
      <c r="A2177" s="171" t="e">
        <f>Welcome!#REF!</f>
        <v>#REF!</v>
      </c>
      <c r="B2177" s="171" t="str">
        <f>_xlfn.XLOOKUP(Welcome!$E$10,'University List'!A:A,'University List'!B:B)</f>
        <v>XX</v>
      </c>
      <c r="C2177" t="s">
        <v>336</v>
      </c>
      <c r="D2177" s="2" t="s">
        <v>21</v>
      </c>
      <c r="E2177" s="2" t="s">
        <v>46</v>
      </c>
      <c r="F2177">
        <f>'Length of Service'!D54</f>
        <v>0</v>
      </c>
    </row>
    <row r="2178" spans="1:6" x14ac:dyDescent="0.2">
      <c r="A2178" s="171" t="e">
        <f>Welcome!#REF!</f>
        <v>#REF!</v>
      </c>
      <c r="B2178" s="171" t="str">
        <f>_xlfn.XLOOKUP(Welcome!$E$10,'University List'!A:A,'University List'!B:B)</f>
        <v>XX</v>
      </c>
      <c r="C2178" t="s">
        <v>336</v>
      </c>
      <c r="D2178" s="2" t="s">
        <v>22</v>
      </c>
      <c r="E2178" s="2" t="s">
        <v>141</v>
      </c>
      <c r="F2178">
        <f>SUM('Length of Service'!B33:D33)</f>
        <v>0</v>
      </c>
    </row>
    <row r="2179" spans="1:6" x14ac:dyDescent="0.2">
      <c r="A2179" s="171" t="e">
        <f>Welcome!#REF!</f>
        <v>#REF!</v>
      </c>
      <c r="B2179" s="171" t="str">
        <f>_xlfn.XLOOKUP(Welcome!$E$10,'University List'!A:A,'University List'!B:B)</f>
        <v>XX</v>
      </c>
      <c r="C2179" t="s">
        <v>336</v>
      </c>
      <c r="D2179" s="2" t="s">
        <v>20</v>
      </c>
      <c r="E2179" s="2" t="s">
        <v>141</v>
      </c>
      <c r="F2179">
        <f>SUM('Length of Service'!B34:D34)</f>
        <v>0</v>
      </c>
    </row>
    <row r="2180" spans="1:6" x14ac:dyDescent="0.2">
      <c r="A2180" s="171" t="e">
        <f>Welcome!#REF!</f>
        <v>#REF!</v>
      </c>
      <c r="B2180" s="171" t="str">
        <f>_xlfn.XLOOKUP(Welcome!$E$10,'University List'!A:A,'University List'!B:B)</f>
        <v>XX</v>
      </c>
      <c r="C2180" t="s">
        <v>336</v>
      </c>
      <c r="D2180" s="2" t="s">
        <v>23</v>
      </c>
      <c r="E2180" s="2" t="s">
        <v>141</v>
      </c>
      <c r="F2180">
        <f>SUM('Length of Service'!B35:D35)</f>
        <v>0</v>
      </c>
    </row>
    <row r="2181" spans="1:6" x14ac:dyDescent="0.2">
      <c r="A2181" s="171" t="e">
        <f>Welcome!#REF!</f>
        <v>#REF!</v>
      </c>
      <c r="B2181" s="171" t="str">
        <f>_xlfn.XLOOKUP(Welcome!$E$10,'University List'!A:A,'University List'!B:B)</f>
        <v>XX</v>
      </c>
      <c r="C2181" t="s">
        <v>336</v>
      </c>
      <c r="D2181" s="2" t="s">
        <v>24</v>
      </c>
      <c r="E2181" s="2" t="s">
        <v>141</v>
      </c>
      <c r="F2181">
        <f>SUM('Length of Service'!B36:D36)</f>
        <v>0</v>
      </c>
    </row>
    <row r="2182" spans="1:6" x14ac:dyDescent="0.2">
      <c r="A2182" s="171" t="e">
        <f>Welcome!#REF!</f>
        <v>#REF!</v>
      </c>
      <c r="B2182" s="171" t="str">
        <f>_xlfn.XLOOKUP(Welcome!$E$10,'University List'!A:A,'University List'!B:B)</f>
        <v>XX</v>
      </c>
      <c r="C2182" t="s">
        <v>336</v>
      </c>
      <c r="D2182" s="2" t="s">
        <v>25</v>
      </c>
      <c r="E2182" s="2" t="s">
        <v>141</v>
      </c>
      <c r="F2182">
        <f>SUM('Length of Service'!B37:D37)</f>
        <v>0</v>
      </c>
    </row>
    <row r="2183" spans="1:6" x14ac:dyDescent="0.2">
      <c r="A2183" s="171" t="e">
        <f>Welcome!#REF!</f>
        <v>#REF!</v>
      </c>
      <c r="B2183" s="171" t="str">
        <f>_xlfn.XLOOKUP(Welcome!$E$10,'University List'!A:A,'University List'!B:B)</f>
        <v>XX</v>
      </c>
      <c r="C2183" t="s">
        <v>336</v>
      </c>
      <c r="D2183" s="2" t="s">
        <v>36</v>
      </c>
      <c r="E2183" s="2" t="s">
        <v>141</v>
      </c>
      <c r="F2183">
        <f>SUM('Length of Service'!B38:D38)</f>
        <v>0</v>
      </c>
    </row>
    <row r="2184" spans="1:6" x14ac:dyDescent="0.2">
      <c r="A2184" s="171" t="e">
        <f>Welcome!#REF!</f>
        <v>#REF!</v>
      </c>
      <c r="B2184" s="171" t="str">
        <f>_xlfn.XLOOKUP(Welcome!$E$10,'University List'!A:A,'University List'!B:B)</f>
        <v>XX</v>
      </c>
      <c r="C2184" t="s">
        <v>336</v>
      </c>
      <c r="D2184" s="2" t="s">
        <v>538</v>
      </c>
      <c r="E2184" s="2" t="s">
        <v>141</v>
      </c>
      <c r="F2184">
        <f>SUM('Length of Service'!B39:D39)</f>
        <v>0</v>
      </c>
    </row>
    <row r="2185" spans="1:6" x14ac:dyDescent="0.2">
      <c r="A2185" s="171" t="e">
        <f>Welcome!#REF!</f>
        <v>#REF!</v>
      </c>
      <c r="B2185" s="171" t="str">
        <f>_xlfn.XLOOKUP(Welcome!$E$10,'University List'!A:A,'University List'!B:B)</f>
        <v>XX</v>
      </c>
      <c r="C2185" t="s">
        <v>336</v>
      </c>
      <c r="D2185" s="2" t="s">
        <v>26</v>
      </c>
      <c r="E2185" s="2" t="s">
        <v>141</v>
      </c>
      <c r="F2185">
        <f>SUM('Length of Service'!B41:D41)</f>
        <v>0</v>
      </c>
    </row>
    <row r="2186" spans="1:6" x14ac:dyDescent="0.2">
      <c r="A2186" s="171" t="e">
        <f>Welcome!#REF!</f>
        <v>#REF!</v>
      </c>
      <c r="B2186" s="171" t="str">
        <f>_xlfn.XLOOKUP(Welcome!$E$10,'University List'!A:A,'University List'!B:B)</f>
        <v>XX</v>
      </c>
      <c r="C2186" t="s">
        <v>336</v>
      </c>
      <c r="D2186" s="2" t="s">
        <v>28</v>
      </c>
      <c r="E2186" s="2" t="s">
        <v>141</v>
      </c>
      <c r="F2186">
        <f>SUM('Length of Service'!B42:D42)</f>
        <v>0</v>
      </c>
    </row>
    <row r="2187" spans="1:6" x14ac:dyDescent="0.2">
      <c r="A2187" s="171" t="e">
        <f>Welcome!#REF!</f>
        <v>#REF!</v>
      </c>
      <c r="B2187" s="171" t="str">
        <f>_xlfn.XLOOKUP(Welcome!$E$10,'University List'!A:A,'University List'!B:B)</f>
        <v>XX</v>
      </c>
      <c r="C2187" t="s">
        <v>336</v>
      </c>
      <c r="D2187" s="2" t="s">
        <v>29</v>
      </c>
      <c r="E2187" s="2" t="s">
        <v>141</v>
      </c>
      <c r="F2187">
        <f>SUM('Length of Service'!B43:D43)</f>
        <v>0</v>
      </c>
    </row>
    <row r="2188" spans="1:6" x14ac:dyDescent="0.2">
      <c r="A2188" s="171" t="e">
        <f>Welcome!#REF!</f>
        <v>#REF!</v>
      </c>
      <c r="B2188" s="171" t="str">
        <f>_xlfn.XLOOKUP(Welcome!$E$10,'University List'!A:A,'University List'!B:B)</f>
        <v>XX</v>
      </c>
      <c r="C2188" t="s">
        <v>336</v>
      </c>
      <c r="D2188" s="2" t="s">
        <v>30</v>
      </c>
      <c r="E2188" s="2" t="s">
        <v>141</v>
      </c>
      <c r="F2188">
        <f>SUM('Length of Service'!B44:D44)</f>
        <v>0</v>
      </c>
    </row>
    <row r="2189" spans="1:6" x14ac:dyDescent="0.2">
      <c r="A2189" s="171" t="e">
        <f>Welcome!#REF!</f>
        <v>#REF!</v>
      </c>
      <c r="B2189" s="171" t="str">
        <f>_xlfn.XLOOKUP(Welcome!$E$10,'University List'!A:A,'University List'!B:B)</f>
        <v>XX</v>
      </c>
      <c r="C2189" t="s">
        <v>336</v>
      </c>
      <c r="D2189" s="2" t="s">
        <v>31</v>
      </c>
      <c r="E2189" s="2" t="s">
        <v>141</v>
      </c>
      <c r="F2189">
        <f>SUM('Length of Service'!B45:D45)</f>
        <v>0</v>
      </c>
    </row>
    <row r="2190" spans="1:6" x14ac:dyDescent="0.2">
      <c r="A2190" s="171" t="e">
        <f>Welcome!#REF!</f>
        <v>#REF!</v>
      </c>
      <c r="B2190" s="171" t="str">
        <f>_xlfn.XLOOKUP(Welcome!$E$10,'University List'!A:A,'University List'!B:B)</f>
        <v>XX</v>
      </c>
      <c r="C2190" t="s">
        <v>336</v>
      </c>
      <c r="D2190" s="2" t="s">
        <v>32</v>
      </c>
      <c r="E2190" s="2" t="s">
        <v>141</v>
      </c>
      <c r="F2190">
        <f>SUM('Length of Service'!B46:D46)</f>
        <v>0</v>
      </c>
    </row>
    <row r="2191" spans="1:6" x14ac:dyDescent="0.2">
      <c r="A2191" s="171" t="e">
        <f>Welcome!#REF!</f>
        <v>#REF!</v>
      </c>
      <c r="B2191" s="171" t="str">
        <f>_xlfn.XLOOKUP(Welcome!$E$10,'University List'!A:A,'University List'!B:B)</f>
        <v>XX</v>
      </c>
      <c r="C2191" t="s">
        <v>336</v>
      </c>
      <c r="D2191" s="2" t="s">
        <v>33</v>
      </c>
      <c r="E2191" s="2" t="s">
        <v>141</v>
      </c>
      <c r="F2191">
        <f>SUM('Length of Service'!B47:D47)</f>
        <v>0</v>
      </c>
    </row>
    <row r="2192" spans="1:6" x14ac:dyDescent="0.2">
      <c r="A2192" s="171" t="e">
        <f>Welcome!#REF!</f>
        <v>#REF!</v>
      </c>
      <c r="B2192" s="171" t="str">
        <f>_xlfn.XLOOKUP(Welcome!$E$10,'University List'!A:A,'University List'!B:B)</f>
        <v>XX</v>
      </c>
      <c r="C2192" t="s">
        <v>336</v>
      </c>
      <c r="D2192" s="2" t="s">
        <v>34</v>
      </c>
      <c r="E2192" s="2" t="s">
        <v>141</v>
      </c>
      <c r="F2192">
        <f>SUM('Length of Service'!B48:D48)</f>
        <v>0</v>
      </c>
    </row>
    <row r="2193" spans="1:6" x14ac:dyDescent="0.2">
      <c r="A2193" s="171" t="e">
        <f>Welcome!#REF!</f>
        <v>#REF!</v>
      </c>
      <c r="B2193" s="171" t="str">
        <f>_xlfn.XLOOKUP(Welcome!$E$10,'University List'!A:A,'University List'!B:B)</f>
        <v>XX</v>
      </c>
      <c r="C2193" t="s">
        <v>336</v>
      </c>
      <c r="D2193" s="2" t="s">
        <v>35</v>
      </c>
      <c r="E2193" s="2" t="s">
        <v>141</v>
      </c>
      <c r="F2193">
        <f>SUM('Length of Service'!B49:D49)</f>
        <v>0</v>
      </c>
    </row>
    <row r="2194" spans="1:6" x14ac:dyDescent="0.2">
      <c r="A2194" s="171" t="e">
        <f>Welcome!#REF!</f>
        <v>#REF!</v>
      </c>
      <c r="B2194" s="171" t="str">
        <f>_xlfn.XLOOKUP(Welcome!$E$10,'University List'!A:A,'University List'!B:B)</f>
        <v>XX</v>
      </c>
      <c r="C2194" t="s">
        <v>336</v>
      </c>
      <c r="D2194" s="2" t="s">
        <v>27</v>
      </c>
      <c r="E2194" s="2" t="s">
        <v>141</v>
      </c>
      <c r="F2194">
        <f>SUM('Length of Service'!B50:D50)</f>
        <v>0</v>
      </c>
    </row>
    <row r="2195" spans="1:6" x14ac:dyDescent="0.2">
      <c r="A2195" s="171" t="e">
        <f>Welcome!#REF!</f>
        <v>#REF!</v>
      </c>
      <c r="B2195" s="171" t="str">
        <f>_xlfn.XLOOKUP(Welcome!$E$10,'University List'!A:A,'University List'!B:B)</f>
        <v>XX</v>
      </c>
      <c r="C2195" t="s">
        <v>336</v>
      </c>
      <c r="D2195" s="2" t="s">
        <v>37</v>
      </c>
      <c r="E2195" s="2" t="s">
        <v>141</v>
      </c>
      <c r="F2195">
        <f>SUM('Length of Service'!B51:D51)</f>
        <v>0</v>
      </c>
    </row>
    <row r="2196" spans="1:6" x14ac:dyDescent="0.2">
      <c r="A2196" s="171" t="e">
        <f>Welcome!#REF!</f>
        <v>#REF!</v>
      </c>
      <c r="B2196" s="171" t="str">
        <f>_xlfn.XLOOKUP(Welcome!$E$10,'University List'!A:A,'University List'!B:B)</f>
        <v>XX</v>
      </c>
      <c r="C2196" t="s">
        <v>336</v>
      </c>
      <c r="D2196" s="2" t="s">
        <v>539</v>
      </c>
      <c r="E2196" s="2" t="s">
        <v>141</v>
      </c>
      <c r="F2196">
        <f>SUM('Length of Service'!B52:D52)</f>
        <v>0</v>
      </c>
    </row>
    <row r="2197" spans="1:6" x14ac:dyDescent="0.2">
      <c r="A2197" s="171" t="e">
        <f>Welcome!#REF!</f>
        <v>#REF!</v>
      </c>
      <c r="B2197" s="171" t="str">
        <f>_xlfn.XLOOKUP(Welcome!$E$10,'University List'!A:A,'University List'!B:B)</f>
        <v>XX</v>
      </c>
      <c r="C2197" t="s">
        <v>336</v>
      </c>
      <c r="D2197" s="2" t="s">
        <v>21</v>
      </c>
      <c r="E2197" s="2" t="s">
        <v>141</v>
      </c>
      <c r="F2197">
        <f>SUM('Length of Service'!B54:D54)</f>
        <v>0</v>
      </c>
    </row>
    <row r="2198" spans="1:6" x14ac:dyDescent="0.2">
      <c r="A2198" s="171" t="e">
        <f>Welcome!#REF!</f>
        <v>#REF!</v>
      </c>
      <c r="B2198" s="171" t="str">
        <f>_xlfn.XLOOKUP(Welcome!$E$10,'University List'!A:A,'University List'!B:B)</f>
        <v>XX</v>
      </c>
      <c r="C2198" t="s">
        <v>337</v>
      </c>
      <c r="D2198" s="2" t="s">
        <v>22</v>
      </c>
      <c r="E2198" s="2" t="s">
        <v>532</v>
      </c>
      <c r="F2198">
        <f>'Length of Service'!G33</f>
        <v>0</v>
      </c>
    </row>
    <row r="2199" spans="1:6" x14ac:dyDescent="0.2">
      <c r="A2199" s="171" t="e">
        <f>Welcome!#REF!</f>
        <v>#REF!</v>
      </c>
      <c r="B2199" s="171" t="str">
        <f>_xlfn.XLOOKUP(Welcome!$E$10,'University List'!A:A,'University List'!B:B)</f>
        <v>XX</v>
      </c>
      <c r="C2199" t="s">
        <v>337</v>
      </c>
      <c r="D2199" s="2" t="s">
        <v>20</v>
      </c>
      <c r="E2199" s="2" t="s">
        <v>532</v>
      </c>
      <c r="F2199">
        <f>'Length of Service'!G34</f>
        <v>0</v>
      </c>
    </row>
    <row r="2200" spans="1:6" x14ac:dyDescent="0.2">
      <c r="A2200" s="171" t="e">
        <f>Welcome!#REF!</f>
        <v>#REF!</v>
      </c>
      <c r="B2200" s="171" t="str">
        <f>_xlfn.XLOOKUP(Welcome!$E$10,'University List'!A:A,'University List'!B:B)</f>
        <v>XX</v>
      </c>
      <c r="C2200" t="s">
        <v>337</v>
      </c>
      <c r="D2200" s="2" t="s">
        <v>23</v>
      </c>
      <c r="E2200" s="2" t="s">
        <v>532</v>
      </c>
      <c r="F2200">
        <f>'Length of Service'!G35</f>
        <v>0</v>
      </c>
    </row>
    <row r="2201" spans="1:6" x14ac:dyDescent="0.2">
      <c r="A2201" s="171" t="e">
        <f>Welcome!#REF!</f>
        <v>#REF!</v>
      </c>
      <c r="B2201" s="171" t="str">
        <f>_xlfn.XLOOKUP(Welcome!$E$10,'University List'!A:A,'University List'!B:B)</f>
        <v>XX</v>
      </c>
      <c r="C2201" t="s">
        <v>337</v>
      </c>
      <c r="D2201" s="2" t="s">
        <v>24</v>
      </c>
      <c r="E2201" s="2" t="s">
        <v>532</v>
      </c>
      <c r="F2201">
        <f>'Length of Service'!G36</f>
        <v>0</v>
      </c>
    </row>
    <row r="2202" spans="1:6" x14ac:dyDescent="0.2">
      <c r="A2202" s="171" t="e">
        <f>Welcome!#REF!</f>
        <v>#REF!</v>
      </c>
      <c r="B2202" s="171" t="str">
        <f>_xlfn.XLOOKUP(Welcome!$E$10,'University List'!A:A,'University List'!B:B)</f>
        <v>XX</v>
      </c>
      <c r="C2202" t="s">
        <v>337</v>
      </c>
      <c r="D2202" s="2" t="s">
        <v>25</v>
      </c>
      <c r="E2202" s="2" t="s">
        <v>532</v>
      </c>
      <c r="F2202">
        <f>'Length of Service'!G37</f>
        <v>0</v>
      </c>
    </row>
    <row r="2203" spans="1:6" x14ac:dyDescent="0.2">
      <c r="A2203" s="171" t="e">
        <f>Welcome!#REF!</f>
        <v>#REF!</v>
      </c>
      <c r="B2203" s="171" t="str">
        <f>_xlfn.XLOOKUP(Welcome!$E$10,'University List'!A:A,'University List'!B:B)</f>
        <v>XX</v>
      </c>
      <c r="C2203" t="s">
        <v>337</v>
      </c>
      <c r="D2203" s="2" t="s">
        <v>36</v>
      </c>
      <c r="E2203" s="2" t="s">
        <v>532</v>
      </c>
      <c r="F2203">
        <f>'Length of Service'!G38</f>
        <v>0</v>
      </c>
    </row>
    <row r="2204" spans="1:6" x14ac:dyDescent="0.2">
      <c r="A2204" s="171" t="e">
        <f>Welcome!#REF!</f>
        <v>#REF!</v>
      </c>
      <c r="B2204" s="171" t="str">
        <f>_xlfn.XLOOKUP(Welcome!$E$10,'University List'!A:A,'University List'!B:B)</f>
        <v>XX</v>
      </c>
      <c r="C2204" t="s">
        <v>337</v>
      </c>
      <c r="D2204" s="2" t="s">
        <v>538</v>
      </c>
      <c r="E2204" s="2" t="s">
        <v>532</v>
      </c>
      <c r="F2204">
        <f>'Length of Service'!G39</f>
        <v>0</v>
      </c>
    </row>
    <row r="2205" spans="1:6" x14ac:dyDescent="0.2">
      <c r="A2205" s="171" t="e">
        <f>Welcome!#REF!</f>
        <v>#REF!</v>
      </c>
      <c r="B2205" s="171" t="str">
        <f>_xlfn.XLOOKUP(Welcome!$E$10,'University List'!A:A,'University List'!B:B)</f>
        <v>XX</v>
      </c>
      <c r="C2205" t="s">
        <v>337</v>
      </c>
      <c r="D2205" s="2" t="s">
        <v>26</v>
      </c>
      <c r="E2205" s="2" t="s">
        <v>532</v>
      </c>
      <c r="F2205">
        <f>'Length of Service'!G41</f>
        <v>0</v>
      </c>
    </row>
    <row r="2206" spans="1:6" x14ac:dyDescent="0.2">
      <c r="A2206" s="171" t="e">
        <f>Welcome!#REF!</f>
        <v>#REF!</v>
      </c>
      <c r="B2206" s="171" t="str">
        <f>_xlfn.XLOOKUP(Welcome!$E$10,'University List'!A:A,'University List'!B:B)</f>
        <v>XX</v>
      </c>
      <c r="C2206" t="s">
        <v>337</v>
      </c>
      <c r="D2206" s="2" t="s">
        <v>28</v>
      </c>
      <c r="E2206" s="2" t="s">
        <v>532</v>
      </c>
      <c r="F2206">
        <f>'Length of Service'!G42</f>
        <v>0</v>
      </c>
    </row>
    <row r="2207" spans="1:6" x14ac:dyDescent="0.2">
      <c r="A2207" s="171" t="e">
        <f>Welcome!#REF!</f>
        <v>#REF!</v>
      </c>
      <c r="B2207" s="171" t="str">
        <f>_xlfn.XLOOKUP(Welcome!$E$10,'University List'!A:A,'University List'!B:B)</f>
        <v>XX</v>
      </c>
      <c r="C2207" t="s">
        <v>337</v>
      </c>
      <c r="D2207" s="2" t="s">
        <v>29</v>
      </c>
      <c r="E2207" s="2" t="s">
        <v>532</v>
      </c>
      <c r="F2207">
        <f>'Length of Service'!G43</f>
        <v>0</v>
      </c>
    </row>
    <row r="2208" spans="1:6" x14ac:dyDescent="0.2">
      <c r="A2208" s="171" t="e">
        <f>Welcome!#REF!</f>
        <v>#REF!</v>
      </c>
      <c r="B2208" s="171" t="str">
        <f>_xlfn.XLOOKUP(Welcome!$E$10,'University List'!A:A,'University List'!B:B)</f>
        <v>XX</v>
      </c>
      <c r="C2208" t="s">
        <v>337</v>
      </c>
      <c r="D2208" s="2" t="s">
        <v>30</v>
      </c>
      <c r="E2208" s="2" t="s">
        <v>532</v>
      </c>
      <c r="F2208">
        <f>'Length of Service'!G44</f>
        <v>0</v>
      </c>
    </row>
    <row r="2209" spans="1:6" x14ac:dyDescent="0.2">
      <c r="A2209" s="171" t="e">
        <f>Welcome!#REF!</f>
        <v>#REF!</v>
      </c>
      <c r="B2209" s="171" t="str">
        <f>_xlfn.XLOOKUP(Welcome!$E$10,'University List'!A:A,'University List'!B:B)</f>
        <v>XX</v>
      </c>
      <c r="C2209" t="s">
        <v>337</v>
      </c>
      <c r="D2209" s="2" t="s">
        <v>31</v>
      </c>
      <c r="E2209" s="2" t="s">
        <v>532</v>
      </c>
      <c r="F2209">
        <f>'Length of Service'!G45</f>
        <v>0</v>
      </c>
    </row>
    <row r="2210" spans="1:6" x14ac:dyDescent="0.2">
      <c r="A2210" s="171" t="e">
        <f>Welcome!#REF!</f>
        <v>#REF!</v>
      </c>
      <c r="B2210" s="171" t="str">
        <f>_xlfn.XLOOKUP(Welcome!$E$10,'University List'!A:A,'University List'!B:B)</f>
        <v>XX</v>
      </c>
      <c r="C2210" t="s">
        <v>337</v>
      </c>
      <c r="D2210" s="2" t="s">
        <v>32</v>
      </c>
      <c r="E2210" s="2" t="s">
        <v>532</v>
      </c>
      <c r="F2210">
        <f>'Length of Service'!G46</f>
        <v>0</v>
      </c>
    </row>
    <row r="2211" spans="1:6" x14ac:dyDescent="0.2">
      <c r="A2211" s="171" t="e">
        <f>Welcome!#REF!</f>
        <v>#REF!</v>
      </c>
      <c r="B2211" s="171" t="str">
        <f>_xlfn.XLOOKUP(Welcome!$E$10,'University List'!A:A,'University List'!B:B)</f>
        <v>XX</v>
      </c>
      <c r="C2211" t="s">
        <v>337</v>
      </c>
      <c r="D2211" s="2" t="s">
        <v>33</v>
      </c>
      <c r="E2211" s="2" t="s">
        <v>532</v>
      </c>
      <c r="F2211">
        <f>'Length of Service'!G47</f>
        <v>0</v>
      </c>
    </row>
    <row r="2212" spans="1:6" x14ac:dyDescent="0.2">
      <c r="A2212" s="171" t="e">
        <f>Welcome!#REF!</f>
        <v>#REF!</v>
      </c>
      <c r="B2212" s="171" t="str">
        <f>_xlfn.XLOOKUP(Welcome!$E$10,'University List'!A:A,'University List'!B:B)</f>
        <v>XX</v>
      </c>
      <c r="C2212" t="s">
        <v>337</v>
      </c>
      <c r="D2212" s="2" t="s">
        <v>34</v>
      </c>
      <c r="E2212" s="2" t="s">
        <v>532</v>
      </c>
      <c r="F2212">
        <f>'Length of Service'!G48</f>
        <v>0</v>
      </c>
    </row>
    <row r="2213" spans="1:6" x14ac:dyDescent="0.2">
      <c r="A2213" s="171" t="e">
        <f>Welcome!#REF!</f>
        <v>#REF!</v>
      </c>
      <c r="B2213" s="171" t="str">
        <f>_xlfn.XLOOKUP(Welcome!$E$10,'University List'!A:A,'University List'!B:B)</f>
        <v>XX</v>
      </c>
      <c r="C2213" t="s">
        <v>337</v>
      </c>
      <c r="D2213" s="2" t="s">
        <v>35</v>
      </c>
      <c r="E2213" s="2" t="s">
        <v>532</v>
      </c>
      <c r="F2213">
        <f>'Length of Service'!G49</f>
        <v>0</v>
      </c>
    </row>
    <row r="2214" spans="1:6" x14ac:dyDescent="0.2">
      <c r="A2214" s="171" t="e">
        <f>Welcome!#REF!</f>
        <v>#REF!</v>
      </c>
      <c r="B2214" s="171" t="str">
        <f>_xlfn.XLOOKUP(Welcome!$E$10,'University List'!A:A,'University List'!B:B)</f>
        <v>XX</v>
      </c>
      <c r="C2214" t="s">
        <v>337</v>
      </c>
      <c r="D2214" s="2" t="s">
        <v>27</v>
      </c>
      <c r="E2214" s="2" t="s">
        <v>532</v>
      </c>
      <c r="F2214">
        <f>'Length of Service'!G50</f>
        <v>0</v>
      </c>
    </row>
    <row r="2215" spans="1:6" x14ac:dyDescent="0.2">
      <c r="A2215" s="171" t="e">
        <f>Welcome!#REF!</f>
        <v>#REF!</v>
      </c>
      <c r="B2215" s="171" t="str">
        <f>_xlfn.XLOOKUP(Welcome!$E$10,'University List'!A:A,'University List'!B:B)</f>
        <v>XX</v>
      </c>
      <c r="C2215" t="s">
        <v>337</v>
      </c>
      <c r="D2215" s="2" t="s">
        <v>37</v>
      </c>
      <c r="E2215" s="2" t="s">
        <v>532</v>
      </c>
      <c r="F2215">
        <f>'Length of Service'!G51</f>
        <v>0</v>
      </c>
    </row>
    <row r="2216" spans="1:6" x14ac:dyDescent="0.2">
      <c r="A2216" s="171" t="e">
        <f>Welcome!#REF!</f>
        <v>#REF!</v>
      </c>
      <c r="B2216" s="171" t="str">
        <f>_xlfn.XLOOKUP(Welcome!$E$10,'University List'!A:A,'University List'!B:B)</f>
        <v>XX</v>
      </c>
      <c r="C2216" t="s">
        <v>337</v>
      </c>
      <c r="D2216" s="2" t="s">
        <v>539</v>
      </c>
      <c r="E2216" s="2" t="s">
        <v>532</v>
      </c>
      <c r="F2216">
        <f>'Length of Service'!G52</f>
        <v>0</v>
      </c>
    </row>
    <row r="2217" spans="1:6" x14ac:dyDescent="0.2">
      <c r="A2217" s="171" t="e">
        <f>Welcome!#REF!</f>
        <v>#REF!</v>
      </c>
      <c r="B2217" s="171" t="str">
        <f>_xlfn.XLOOKUP(Welcome!$E$10,'University List'!A:A,'University List'!B:B)</f>
        <v>XX</v>
      </c>
      <c r="C2217" t="s">
        <v>337</v>
      </c>
      <c r="D2217" s="2" t="s">
        <v>21</v>
      </c>
      <c r="E2217" s="2" t="s">
        <v>532</v>
      </c>
      <c r="F2217">
        <f>'Length of Service'!G54</f>
        <v>0</v>
      </c>
    </row>
    <row r="2218" spans="1:6" x14ac:dyDescent="0.2">
      <c r="A2218" s="171" t="e">
        <f>Welcome!#REF!</f>
        <v>#REF!</v>
      </c>
      <c r="B2218" s="171" t="str">
        <f>_xlfn.XLOOKUP(Welcome!$E$10,'University List'!A:A,'University List'!B:B)</f>
        <v>XX</v>
      </c>
      <c r="C2218" t="s">
        <v>337</v>
      </c>
      <c r="D2218" s="2" t="s">
        <v>22</v>
      </c>
      <c r="E2218" s="2" t="s">
        <v>533</v>
      </c>
      <c r="F2218">
        <f>'Length of Service'!H33</f>
        <v>0</v>
      </c>
    </row>
    <row r="2219" spans="1:6" x14ac:dyDescent="0.2">
      <c r="A2219" s="171" t="e">
        <f>Welcome!#REF!</f>
        <v>#REF!</v>
      </c>
      <c r="B2219" s="171" t="str">
        <f>_xlfn.XLOOKUP(Welcome!$E$10,'University List'!A:A,'University List'!B:B)</f>
        <v>XX</v>
      </c>
      <c r="C2219" t="s">
        <v>337</v>
      </c>
      <c r="D2219" s="2" t="s">
        <v>20</v>
      </c>
      <c r="E2219" s="2" t="s">
        <v>533</v>
      </c>
      <c r="F2219">
        <f>'Length of Service'!H34</f>
        <v>0</v>
      </c>
    </row>
    <row r="2220" spans="1:6" x14ac:dyDescent="0.2">
      <c r="A2220" s="171" t="e">
        <f>Welcome!#REF!</f>
        <v>#REF!</v>
      </c>
      <c r="B2220" s="171" t="str">
        <f>_xlfn.XLOOKUP(Welcome!$E$10,'University List'!A:A,'University List'!B:B)</f>
        <v>XX</v>
      </c>
      <c r="C2220" t="s">
        <v>337</v>
      </c>
      <c r="D2220" s="2" t="s">
        <v>23</v>
      </c>
      <c r="E2220" s="2" t="s">
        <v>533</v>
      </c>
      <c r="F2220">
        <f>'Length of Service'!H35</f>
        <v>0</v>
      </c>
    </row>
    <row r="2221" spans="1:6" x14ac:dyDescent="0.2">
      <c r="A2221" s="171" t="e">
        <f>Welcome!#REF!</f>
        <v>#REF!</v>
      </c>
      <c r="B2221" s="171" t="str">
        <f>_xlfn.XLOOKUP(Welcome!$E$10,'University List'!A:A,'University List'!B:B)</f>
        <v>XX</v>
      </c>
      <c r="C2221" t="s">
        <v>337</v>
      </c>
      <c r="D2221" s="2" t="s">
        <v>24</v>
      </c>
      <c r="E2221" s="2" t="s">
        <v>533</v>
      </c>
      <c r="F2221">
        <f>'Length of Service'!H36</f>
        <v>0</v>
      </c>
    </row>
    <row r="2222" spans="1:6" x14ac:dyDescent="0.2">
      <c r="A2222" s="171" t="e">
        <f>Welcome!#REF!</f>
        <v>#REF!</v>
      </c>
      <c r="B2222" s="171" t="str">
        <f>_xlfn.XLOOKUP(Welcome!$E$10,'University List'!A:A,'University List'!B:B)</f>
        <v>XX</v>
      </c>
      <c r="C2222" t="s">
        <v>337</v>
      </c>
      <c r="D2222" s="2" t="s">
        <v>25</v>
      </c>
      <c r="E2222" s="2" t="s">
        <v>533</v>
      </c>
      <c r="F2222">
        <f>'Length of Service'!H37</f>
        <v>0</v>
      </c>
    </row>
    <row r="2223" spans="1:6" x14ac:dyDescent="0.2">
      <c r="A2223" s="171" t="e">
        <f>Welcome!#REF!</f>
        <v>#REF!</v>
      </c>
      <c r="B2223" s="171" t="str">
        <f>_xlfn.XLOOKUP(Welcome!$E$10,'University List'!A:A,'University List'!B:B)</f>
        <v>XX</v>
      </c>
      <c r="C2223" t="s">
        <v>337</v>
      </c>
      <c r="D2223" s="2" t="s">
        <v>36</v>
      </c>
      <c r="E2223" s="2" t="s">
        <v>533</v>
      </c>
      <c r="F2223">
        <f>'Length of Service'!H38</f>
        <v>0</v>
      </c>
    </row>
    <row r="2224" spans="1:6" x14ac:dyDescent="0.2">
      <c r="A2224" s="171" t="e">
        <f>Welcome!#REF!</f>
        <v>#REF!</v>
      </c>
      <c r="B2224" s="171" t="str">
        <f>_xlfn.XLOOKUP(Welcome!$E$10,'University List'!A:A,'University List'!B:B)</f>
        <v>XX</v>
      </c>
      <c r="C2224" t="s">
        <v>337</v>
      </c>
      <c r="D2224" s="2" t="s">
        <v>538</v>
      </c>
      <c r="E2224" s="2" t="s">
        <v>533</v>
      </c>
      <c r="F2224">
        <f>'Length of Service'!H39</f>
        <v>0</v>
      </c>
    </row>
    <row r="2225" spans="1:6" x14ac:dyDescent="0.2">
      <c r="A2225" s="171" t="e">
        <f>Welcome!#REF!</f>
        <v>#REF!</v>
      </c>
      <c r="B2225" s="171" t="str">
        <f>_xlfn.XLOOKUP(Welcome!$E$10,'University List'!A:A,'University List'!B:B)</f>
        <v>XX</v>
      </c>
      <c r="C2225" t="s">
        <v>337</v>
      </c>
      <c r="D2225" s="2" t="s">
        <v>26</v>
      </c>
      <c r="E2225" s="2" t="s">
        <v>533</v>
      </c>
      <c r="F2225">
        <f>'Length of Service'!H41</f>
        <v>0</v>
      </c>
    </row>
    <row r="2226" spans="1:6" x14ac:dyDescent="0.2">
      <c r="A2226" s="171" t="e">
        <f>Welcome!#REF!</f>
        <v>#REF!</v>
      </c>
      <c r="B2226" s="171" t="str">
        <f>_xlfn.XLOOKUP(Welcome!$E$10,'University List'!A:A,'University List'!B:B)</f>
        <v>XX</v>
      </c>
      <c r="C2226" t="s">
        <v>337</v>
      </c>
      <c r="D2226" s="2" t="s">
        <v>28</v>
      </c>
      <c r="E2226" s="2" t="s">
        <v>533</v>
      </c>
      <c r="F2226">
        <f>'Length of Service'!H42</f>
        <v>0</v>
      </c>
    </row>
    <row r="2227" spans="1:6" x14ac:dyDescent="0.2">
      <c r="A2227" s="171" t="e">
        <f>Welcome!#REF!</f>
        <v>#REF!</v>
      </c>
      <c r="B2227" s="171" t="str">
        <f>_xlfn.XLOOKUP(Welcome!$E$10,'University List'!A:A,'University List'!B:B)</f>
        <v>XX</v>
      </c>
      <c r="C2227" t="s">
        <v>337</v>
      </c>
      <c r="D2227" s="2" t="s">
        <v>29</v>
      </c>
      <c r="E2227" s="2" t="s">
        <v>533</v>
      </c>
      <c r="F2227">
        <f>'Length of Service'!H43</f>
        <v>0</v>
      </c>
    </row>
    <row r="2228" spans="1:6" x14ac:dyDescent="0.2">
      <c r="A2228" s="171" t="e">
        <f>Welcome!#REF!</f>
        <v>#REF!</v>
      </c>
      <c r="B2228" s="171" t="str">
        <f>_xlfn.XLOOKUP(Welcome!$E$10,'University List'!A:A,'University List'!B:B)</f>
        <v>XX</v>
      </c>
      <c r="C2228" t="s">
        <v>337</v>
      </c>
      <c r="D2228" s="2" t="s">
        <v>30</v>
      </c>
      <c r="E2228" s="2" t="s">
        <v>533</v>
      </c>
      <c r="F2228">
        <f>'Length of Service'!H44</f>
        <v>0</v>
      </c>
    </row>
    <row r="2229" spans="1:6" x14ac:dyDescent="0.2">
      <c r="A2229" s="171" t="e">
        <f>Welcome!#REF!</f>
        <v>#REF!</v>
      </c>
      <c r="B2229" s="171" t="str">
        <f>_xlfn.XLOOKUP(Welcome!$E$10,'University List'!A:A,'University List'!B:B)</f>
        <v>XX</v>
      </c>
      <c r="C2229" t="s">
        <v>337</v>
      </c>
      <c r="D2229" s="2" t="s">
        <v>31</v>
      </c>
      <c r="E2229" s="2" t="s">
        <v>533</v>
      </c>
      <c r="F2229">
        <f>'Length of Service'!H45</f>
        <v>0</v>
      </c>
    </row>
    <row r="2230" spans="1:6" x14ac:dyDescent="0.2">
      <c r="A2230" s="171" t="e">
        <f>Welcome!#REF!</f>
        <v>#REF!</v>
      </c>
      <c r="B2230" s="171" t="str">
        <f>_xlfn.XLOOKUP(Welcome!$E$10,'University List'!A:A,'University List'!B:B)</f>
        <v>XX</v>
      </c>
      <c r="C2230" t="s">
        <v>337</v>
      </c>
      <c r="D2230" s="2" t="s">
        <v>32</v>
      </c>
      <c r="E2230" s="2" t="s">
        <v>533</v>
      </c>
      <c r="F2230">
        <f>'Length of Service'!H46</f>
        <v>0</v>
      </c>
    </row>
    <row r="2231" spans="1:6" x14ac:dyDescent="0.2">
      <c r="A2231" s="171" t="e">
        <f>Welcome!#REF!</f>
        <v>#REF!</v>
      </c>
      <c r="B2231" s="171" t="str">
        <f>_xlfn.XLOOKUP(Welcome!$E$10,'University List'!A:A,'University List'!B:B)</f>
        <v>XX</v>
      </c>
      <c r="C2231" t="s">
        <v>337</v>
      </c>
      <c r="D2231" s="2" t="s">
        <v>33</v>
      </c>
      <c r="E2231" s="2" t="s">
        <v>533</v>
      </c>
      <c r="F2231">
        <f>'Length of Service'!H47</f>
        <v>0</v>
      </c>
    </row>
    <row r="2232" spans="1:6" x14ac:dyDescent="0.2">
      <c r="A2232" s="171" t="e">
        <f>Welcome!#REF!</f>
        <v>#REF!</v>
      </c>
      <c r="B2232" s="171" t="str">
        <f>_xlfn.XLOOKUP(Welcome!$E$10,'University List'!A:A,'University List'!B:B)</f>
        <v>XX</v>
      </c>
      <c r="C2232" t="s">
        <v>337</v>
      </c>
      <c r="D2232" s="2" t="s">
        <v>34</v>
      </c>
      <c r="E2232" s="2" t="s">
        <v>533</v>
      </c>
      <c r="F2232">
        <f>'Length of Service'!H48</f>
        <v>0</v>
      </c>
    </row>
    <row r="2233" spans="1:6" x14ac:dyDescent="0.2">
      <c r="A2233" s="171" t="e">
        <f>Welcome!#REF!</f>
        <v>#REF!</v>
      </c>
      <c r="B2233" s="171" t="str">
        <f>_xlfn.XLOOKUP(Welcome!$E$10,'University List'!A:A,'University List'!B:B)</f>
        <v>XX</v>
      </c>
      <c r="C2233" t="s">
        <v>337</v>
      </c>
      <c r="D2233" s="2" t="s">
        <v>35</v>
      </c>
      <c r="E2233" s="2" t="s">
        <v>533</v>
      </c>
      <c r="F2233">
        <f>'Length of Service'!H49</f>
        <v>0</v>
      </c>
    </row>
    <row r="2234" spans="1:6" x14ac:dyDescent="0.2">
      <c r="A2234" s="171" t="e">
        <f>Welcome!#REF!</f>
        <v>#REF!</v>
      </c>
      <c r="B2234" s="171" t="str">
        <f>_xlfn.XLOOKUP(Welcome!$E$10,'University List'!A:A,'University List'!B:B)</f>
        <v>XX</v>
      </c>
      <c r="C2234" t="s">
        <v>337</v>
      </c>
      <c r="D2234" s="2" t="s">
        <v>27</v>
      </c>
      <c r="E2234" s="2" t="s">
        <v>533</v>
      </c>
      <c r="F2234">
        <f>'Length of Service'!H50</f>
        <v>0</v>
      </c>
    </row>
    <row r="2235" spans="1:6" x14ac:dyDescent="0.2">
      <c r="A2235" s="171" t="e">
        <f>Welcome!#REF!</f>
        <v>#REF!</v>
      </c>
      <c r="B2235" s="171" t="str">
        <f>_xlfn.XLOOKUP(Welcome!$E$10,'University List'!A:A,'University List'!B:B)</f>
        <v>XX</v>
      </c>
      <c r="C2235" t="s">
        <v>337</v>
      </c>
      <c r="D2235" s="2" t="s">
        <v>37</v>
      </c>
      <c r="E2235" s="2" t="s">
        <v>533</v>
      </c>
      <c r="F2235">
        <f>'Length of Service'!H51</f>
        <v>0</v>
      </c>
    </row>
    <row r="2236" spans="1:6" x14ac:dyDescent="0.2">
      <c r="A2236" s="171" t="e">
        <f>Welcome!#REF!</f>
        <v>#REF!</v>
      </c>
      <c r="B2236" s="171" t="str">
        <f>_xlfn.XLOOKUP(Welcome!$E$10,'University List'!A:A,'University List'!B:B)</f>
        <v>XX</v>
      </c>
      <c r="C2236" t="s">
        <v>337</v>
      </c>
      <c r="D2236" s="2" t="s">
        <v>539</v>
      </c>
      <c r="E2236" s="2" t="s">
        <v>533</v>
      </c>
      <c r="F2236">
        <f>'Length of Service'!H52</f>
        <v>0</v>
      </c>
    </row>
    <row r="2237" spans="1:6" x14ac:dyDescent="0.2">
      <c r="A2237" s="171" t="e">
        <f>Welcome!#REF!</f>
        <v>#REF!</v>
      </c>
      <c r="B2237" s="171" t="str">
        <f>_xlfn.XLOOKUP(Welcome!$E$10,'University List'!A:A,'University List'!B:B)</f>
        <v>XX</v>
      </c>
      <c r="C2237" t="s">
        <v>337</v>
      </c>
      <c r="D2237" s="2" t="s">
        <v>21</v>
      </c>
      <c r="E2237" s="2" t="s">
        <v>533</v>
      </c>
      <c r="F2237">
        <f>'Length of Service'!H54</f>
        <v>0</v>
      </c>
    </row>
    <row r="2238" spans="1:6" x14ac:dyDescent="0.2">
      <c r="A2238" s="171" t="e">
        <f>Welcome!#REF!</f>
        <v>#REF!</v>
      </c>
      <c r="B2238" s="171" t="str">
        <f>_xlfn.XLOOKUP(Welcome!$E$10,'University List'!A:A,'University List'!B:B)</f>
        <v>XX</v>
      </c>
      <c r="C2238" t="s">
        <v>337</v>
      </c>
      <c r="D2238" s="2" t="s">
        <v>22</v>
      </c>
      <c r="E2238" s="2" t="s">
        <v>46</v>
      </c>
      <c r="F2238">
        <f>'Length of Service'!I33</f>
        <v>0</v>
      </c>
    </row>
    <row r="2239" spans="1:6" x14ac:dyDescent="0.2">
      <c r="A2239" s="171" t="e">
        <f>Welcome!#REF!</f>
        <v>#REF!</v>
      </c>
      <c r="B2239" s="171" t="str">
        <f>_xlfn.XLOOKUP(Welcome!$E$10,'University List'!A:A,'University List'!B:B)</f>
        <v>XX</v>
      </c>
      <c r="C2239" t="s">
        <v>337</v>
      </c>
      <c r="D2239" s="2" t="s">
        <v>20</v>
      </c>
      <c r="E2239" s="2" t="s">
        <v>46</v>
      </c>
      <c r="F2239">
        <f>'Length of Service'!I34</f>
        <v>0</v>
      </c>
    </row>
    <row r="2240" spans="1:6" x14ac:dyDescent="0.2">
      <c r="A2240" s="171" t="e">
        <f>Welcome!#REF!</f>
        <v>#REF!</v>
      </c>
      <c r="B2240" s="171" t="str">
        <f>_xlfn.XLOOKUP(Welcome!$E$10,'University List'!A:A,'University List'!B:B)</f>
        <v>XX</v>
      </c>
      <c r="C2240" t="s">
        <v>337</v>
      </c>
      <c r="D2240" s="2" t="s">
        <v>23</v>
      </c>
      <c r="E2240" s="2" t="s">
        <v>46</v>
      </c>
      <c r="F2240">
        <f>'Length of Service'!I35</f>
        <v>0</v>
      </c>
    </row>
    <row r="2241" spans="1:6" x14ac:dyDescent="0.2">
      <c r="A2241" s="171" t="e">
        <f>Welcome!#REF!</f>
        <v>#REF!</v>
      </c>
      <c r="B2241" s="171" t="str">
        <f>_xlfn.XLOOKUP(Welcome!$E$10,'University List'!A:A,'University List'!B:B)</f>
        <v>XX</v>
      </c>
      <c r="C2241" t="s">
        <v>337</v>
      </c>
      <c r="D2241" s="2" t="s">
        <v>24</v>
      </c>
      <c r="E2241" s="2" t="s">
        <v>46</v>
      </c>
      <c r="F2241">
        <f>'Length of Service'!I36</f>
        <v>0</v>
      </c>
    </row>
    <row r="2242" spans="1:6" x14ac:dyDescent="0.2">
      <c r="A2242" s="171" t="e">
        <f>Welcome!#REF!</f>
        <v>#REF!</v>
      </c>
      <c r="B2242" s="171" t="str">
        <f>_xlfn.XLOOKUP(Welcome!$E$10,'University List'!A:A,'University List'!B:B)</f>
        <v>XX</v>
      </c>
      <c r="C2242" t="s">
        <v>337</v>
      </c>
      <c r="D2242" s="2" t="s">
        <v>25</v>
      </c>
      <c r="E2242" s="2" t="s">
        <v>46</v>
      </c>
      <c r="F2242">
        <f>'Length of Service'!I37</f>
        <v>0</v>
      </c>
    </row>
    <row r="2243" spans="1:6" x14ac:dyDescent="0.2">
      <c r="A2243" s="171" t="e">
        <f>Welcome!#REF!</f>
        <v>#REF!</v>
      </c>
      <c r="B2243" s="171" t="str">
        <f>_xlfn.XLOOKUP(Welcome!$E$10,'University List'!A:A,'University List'!B:B)</f>
        <v>XX</v>
      </c>
      <c r="C2243" t="s">
        <v>337</v>
      </c>
      <c r="D2243" s="2" t="s">
        <v>36</v>
      </c>
      <c r="E2243" s="2" t="s">
        <v>46</v>
      </c>
      <c r="F2243">
        <f>'Length of Service'!I38</f>
        <v>0</v>
      </c>
    </row>
    <row r="2244" spans="1:6" x14ac:dyDescent="0.2">
      <c r="A2244" s="171" t="e">
        <f>Welcome!#REF!</f>
        <v>#REF!</v>
      </c>
      <c r="B2244" s="171" t="str">
        <f>_xlfn.XLOOKUP(Welcome!$E$10,'University List'!A:A,'University List'!B:B)</f>
        <v>XX</v>
      </c>
      <c r="C2244" t="s">
        <v>337</v>
      </c>
      <c r="D2244" s="2" t="s">
        <v>538</v>
      </c>
      <c r="E2244" s="2" t="s">
        <v>46</v>
      </c>
      <c r="F2244">
        <f>'Length of Service'!I39</f>
        <v>0</v>
      </c>
    </row>
    <row r="2245" spans="1:6" x14ac:dyDescent="0.2">
      <c r="A2245" s="171" t="e">
        <f>Welcome!#REF!</f>
        <v>#REF!</v>
      </c>
      <c r="B2245" s="171" t="str">
        <f>_xlfn.XLOOKUP(Welcome!$E$10,'University List'!A:A,'University List'!B:B)</f>
        <v>XX</v>
      </c>
      <c r="C2245" t="s">
        <v>337</v>
      </c>
      <c r="D2245" s="2" t="s">
        <v>26</v>
      </c>
      <c r="E2245" s="2" t="s">
        <v>46</v>
      </c>
      <c r="F2245">
        <f>'Length of Service'!I41</f>
        <v>0</v>
      </c>
    </row>
    <row r="2246" spans="1:6" x14ac:dyDescent="0.2">
      <c r="A2246" s="171" t="e">
        <f>Welcome!#REF!</f>
        <v>#REF!</v>
      </c>
      <c r="B2246" s="171" t="str">
        <f>_xlfn.XLOOKUP(Welcome!$E$10,'University List'!A:A,'University List'!B:B)</f>
        <v>XX</v>
      </c>
      <c r="C2246" t="s">
        <v>337</v>
      </c>
      <c r="D2246" s="2" t="s">
        <v>28</v>
      </c>
      <c r="E2246" s="2" t="s">
        <v>46</v>
      </c>
      <c r="F2246">
        <f>'Length of Service'!I42</f>
        <v>0</v>
      </c>
    </row>
    <row r="2247" spans="1:6" x14ac:dyDescent="0.2">
      <c r="A2247" s="171" t="e">
        <f>Welcome!#REF!</f>
        <v>#REF!</v>
      </c>
      <c r="B2247" s="171" t="str">
        <f>_xlfn.XLOOKUP(Welcome!$E$10,'University List'!A:A,'University List'!B:B)</f>
        <v>XX</v>
      </c>
      <c r="C2247" t="s">
        <v>337</v>
      </c>
      <c r="D2247" s="2" t="s">
        <v>29</v>
      </c>
      <c r="E2247" s="2" t="s">
        <v>46</v>
      </c>
      <c r="F2247">
        <f>'Length of Service'!I43</f>
        <v>0</v>
      </c>
    </row>
    <row r="2248" spans="1:6" x14ac:dyDescent="0.2">
      <c r="A2248" s="171" t="e">
        <f>Welcome!#REF!</f>
        <v>#REF!</v>
      </c>
      <c r="B2248" s="171" t="str">
        <f>_xlfn.XLOOKUP(Welcome!$E$10,'University List'!A:A,'University List'!B:B)</f>
        <v>XX</v>
      </c>
      <c r="C2248" t="s">
        <v>337</v>
      </c>
      <c r="D2248" s="2" t="s">
        <v>30</v>
      </c>
      <c r="E2248" s="2" t="s">
        <v>46</v>
      </c>
      <c r="F2248">
        <f>'Length of Service'!I44</f>
        <v>0</v>
      </c>
    </row>
    <row r="2249" spans="1:6" x14ac:dyDescent="0.2">
      <c r="A2249" s="171" t="e">
        <f>Welcome!#REF!</f>
        <v>#REF!</v>
      </c>
      <c r="B2249" s="171" t="str">
        <f>_xlfn.XLOOKUP(Welcome!$E$10,'University List'!A:A,'University List'!B:B)</f>
        <v>XX</v>
      </c>
      <c r="C2249" t="s">
        <v>337</v>
      </c>
      <c r="D2249" s="2" t="s">
        <v>31</v>
      </c>
      <c r="E2249" s="2" t="s">
        <v>46</v>
      </c>
      <c r="F2249">
        <f>'Length of Service'!I45</f>
        <v>0</v>
      </c>
    </row>
    <row r="2250" spans="1:6" x14ac:dyDescent="0.2">
      <c r="A2250" s="171" t="e">
        <f>Welcome!#REF!</f>
        <v>#REF!</v>
      </c>
      <c r="B2250" s="171" t="str">
        <f>_xlfn.XLOOKUP(Welcome!$E$10,'University List'!A:A,'University List'!B:B)</f>
        <v>XX</v>
      </c>
      <c r="C2250" t="s">
        <v>337</v>
      </c>
      <c r="D2250" s="2" t="s">
        <v>32</v>
      </c>
      <c r="E2250" s="2" t="s">
        <v>46</v>
      </c>
      <c r="F2250">
        <f>'Length of Service'!I46</f>
        <v>0</v>
      </c>
    </row>
    <row r="2251" spans="1:6" x14ac:dyDescent="0.2">
      <c r="A2251" s="171" t="e">
        <f>Welcome!#REF!</f>
        <v>#REF!</v>
      </c>
      <c r="B2251" s="171" t="str">
        <f>_xlfn.XLOOKUP(Welcome!$E$10,'University List'!A:A,'University List'!B:B)</f>
        <v>XX</v>
      </c>
      <c r="C2251" t="s">
        <v>337</v>
      </c>
      <c r="D2251" s="2" t="s">
        <v>33</v>
      </c>
      <c r="E2251" s="2" t="s">
        <v>46</v>
      </c>
      <c r="F2251">
        <f>'Length of Service'!I47</f>
        <v>0</v>
      </c>
    </row>
    <row r="2252" spans="1:6" x14ac:dyDescent="0.2">
      <c r="A2252" s="171" t="e">
        <f>Welcome!#REF!</f>
        <v>#REF!</v>
      </c>
      <c r="B2252" s="171" t="str">
        <f>_xlfn.XLOOKUP(Welcome!$E$10,'University List'!A:A,'University List'!B:B)</f>
        <v>XX</v>
      </c>
      <c r="C2252" t="s">
        <v>337</v>
      </c>
      <c r="D2252" s="2" t="s">
        <v>34</v>
      </c>
      <c r="E2252" s="2" t="s">
        <v>46</v>
      </c>
      <c r="F2252">
        <f>'Length of Service'!I48</f>
        <v>0</v>
      </c>
    </row>
    <row r="2253" spans="1:6" x14ac:dyDescent="0.2">
      <c r="A2253" s="171" t="e">
        <f>Welcome!#REF!</f>
        <v>#REF!</v>
      </c>
      <c r="B2253" s="171" t="str">
        <f>_xlfn.XLOOKUP(Welcome!$E$10,'University List'!A:A,'University List'!B:B)</f>
        <v>XX</v>
      </c>
      <c r="C2253" t="s">
        <v>337</v>
      </c>
      <c r="D2253" s="2" t="s">
        <v>35</v>
      </c>
      <c r="E2253" s="2" t="s">
        <v>46</v>
      </c>
      <c r="F2253">
        <f>'Length of Service'!I49</f>
        <v>0</v>
      </c>
    </row>
    <row r="2254" spans="1:6" x14ac:dyDescent="0.2">
      <c r="A2254" s="171" t="e">
        <f>Welcome!#REF!</f>
        <v>#REF!</v>
      </c>
      <c r="B2254" s="171" t="str">
        <f>_xlfn.XLOOKUP(Welcome!$E$10,'University List'!A:A,'University List'!B:B)</f>
        <v>XX</v>
      </c>
      <c r="C2254" t="s">
        <v>337</v>
      </c>
      <c r="D2254" s="2" t="s">
        <v>27</v>
      </c>
      <c r="E2254" s="2" t="s">
        <v>46</v>
      </c>
      <c r="F2254">
        <f>'Length of Service'!I50</f>
        <v>0</v>
      </c>
    </row>
    <row r="2255" spans="1:6" x14ac:dyDescent="0.2">
      <c r="A2255" s="171" t="e">
        <f>Welcome!#REF!</f>
        <v>#REF!</v>
      </c>
      <c r="B2255" s="171" t="str">
        <f>_xlfn.XLOOKUP(Welcome!$E$10,'University List'!A:A,'University List'!B:B)</f>
        <v>XX</v>
      </c>
      <c r="C2255" t="s">
        <v>337</v>
      </c>
      <c r="D2255" s="2" t="s">
        <v>37</v>
      </c>
      <c r="E2255" s="2" t="s">
        <v>46</v>
      </c>
      <c r="F2255">
        <f>'Length of Service'!I51</f>
        <v>0</v>
      </c>
    </row>
    <row r="2256" spans="1:6" x14ac:dyDescent="0.2">
      <c r="A2256" s="171" t="e">
        <f>Welcome!#REF!</f>
        <v>#REF!</v>
      </c>
      <c r="B2256" s="171" t="str">
        <f>_xlfn.XLOOKUP(Welcome!$E$10,'University List'!A:A,'University List'!B:B)</f>
        <v>XX</v>
      </c>
      <c r="C2256" t="s">
        <v>337</v>
      </c>
      <c r="D2256" s="2" t="s">
        <v>539</v>
      </c>
      <c r="E2256" s="2" t="s">
        <v>46</v>
      </c>
      <c r="F2256">
        <f>'Length of Service'!I52</f>
        <v>0</v>
      </c>
    </row>
    <row r="2257" spans="1:6" x14ac:dyDescent="0.2">
      <c r="A2257" s="171" t="e">
        <f>Welcome!#REF!</f>
        <v>#REF!</v>
      </c>
      <c r="B2257" s="171" t="str">
        <f>_xlfn.XLOOKUP(Welcome!$E$10,'University List'!A:A,'University List'!B:B)</f>
        <v>XX</v>
      </c>
      <c r="C2257" t="s">
        <v>337</v>
      </c>
      <c r="D2257" s="2" t="s">
        <v>21</v>
      </c>
      <c r="E2257" s="2" t="s">
        <v>46</v>
      </c>
      <c r="F2257">
        <f>'Length of Service'!I54</f>
        <v>0</v>
      </c>
    </row>
    <row r="2258" spans="1:6" x14ac:dyDescent="0.2">
      <c r="A2258" s="171" t="e">
        <f>Welcome!#REF!</f>
        <v>#REF!</v>
      </c>
      <c r="B2258" s="171" t="str">
        <f>_xlfn.XLOOKUP(Welcome!$E$10,'University List'!A:A,'University List'!B:B)</f>
        <v>XX</v>
      </c>
      <c r="C2258" t="s">
        <v>337</v>
      </c>
      <c r="D2258" s="2" t="s">
        <v>22</v>
      </c>
      <c r="E2258" s="2" t="s">
        <v>141</v>
      </c>
      <c r="F2258">
        <f>SUM('Length of Service'!G33:I33)</f>
        <v>0</v>
      </c>
    </row>
    <row r="2259" spans="1:6" x14ac:dyDescent="0.2">
      <c r="A2259" s="171" t="e">
        <f>Welcome!#REF!</f>
        <v>#REF!</v>
      </c>
      <c r="B2259" s="171" t="str">
        <f>_xlfn.XLOOKUP(Welcome!$E$10,'University List'!A:A,'University List'!B:B)</f>
        <v>XX</v>
      </c>
      <c r="C2259" t="s">
        <v>337</v>
      </c>
      <c r="D2259" s="2" t="s">
        <v>20</v>
      </c>
      <c r="E2259" s="2" t="s">
        <v>141</v>
      </c>
      <c r="F2259">
        <f>SUM('Length of Service'!G34:I34)</f>
        <v>0</v>
      </c>
    </row>
    <row r="2260" spans="1:6" x14ac:dyDescent="0.2">
      <c r="A2260" s="171" t="e">
        <f>Welcome!#REF!</f>
        <v>#REF!</v>
      </c>
      <c r="B2260" s="171" t="str">
        <f>_xlfn.XLOOKUP(Welcome!$E$10,'University List'!A:A,'University List'!B:B)</f>
        <v>XX</v>
      </c>
      <c r="C2260" t="s">
        <v>337</v>
      </c>
      <c r="D2260" s="2" t="s">
        <v>23</v>
      </c>
      <c r="E2260" s="2" t="s">
        <v>141</v>
      </c>
      <c r="F2260">
        <f>SUM('Length of Service'!G35:I35)</f>
        <v>0</v>
      </c>
    </row>
    <row r="2261" spans="1:6" x14ac:dyDescent="0.2">
      <c r="A2261" s="171" t="e">
        <f>Welcome!#REF!</f>
        <v>#REF!</v>
      </c>
      <c r="B2261" s="171" t="str">
        <f>_xlfn.XLOOKUP(Welcome!$E$10,'University List'!A:A,'University List'!B:B)</f>
        <v>XX</v>
      </c>
      <c r="C2261" t="s">
        <v>337</v>
      </c>
      <c r="D2261" s="2" t="s">
        <v>24</v>
      </c>
      <c r="E2261" s="2" t="s">
        <v>141</v>
      </c>
      <c r="F2261">
        <f>SUM('Length of Service'!G36:I36)</f>
        <v>0</v>
      </c>
    </row>
    <row r="2262" spans="1:6" x14ac:dyDescent="0.2">
      <c r="A2262" s="171" t="e">
        <f>Welcome!#REF!</f>
        <v>#REF!</v>
      </c>
      <c r="B2262" s="171" t="str">
        <f>_xlfn.XLOOKUP(Welcome!$E$10,'University List'!A:A,'University List'!B:B)</f>
        <v>XX</v>
      </c>
      <c r="C2262" t="s">
        <v>337</v>
      </c>
      <c r="D2262" s="2" t="s">
        <v>25</v>
      </c>
      <c r="E2262" s="2" t="s">
        <v>141</v>
      </c>
      <c r="F2262">
        <f>SUM('Length of Service'!G37:I37)</f>
        <v>0</v>
      </c>
    </row>
    <row r="2263" spans="1:6" x14ac:dyDescent="0.2">
      <c r="A2263" s="171" t="e">
        <f>Welcome!#REF!</f>
        <v>#REF!</v>
      </c>
      <c r="B2263" s="171" t="str">
        <f>_xlfn.XLOOKUP(Welcome!$E$10,'University List'!A:A,'University List'!B:B)</f>
        <v>XX</v>
      </c>
      <c r="C2263" t="s">
        <v>337</v>
      </c>
      <c r="D2263" s="2" t="s">
        <v>36</v>
      </c>
      <c r="E2263" s="2" t="s">
        <v>141</v>
      </c>
      <c r="F2263">
        <f>SUM('Length of Service'!G38:I38)</f>
        <v>0</v>
      </c>
    </row>
    <row r="2264" spans="1:6" x14ac:dyDescent="0.2">
      <c r="A2264" s="171" t="e">
        <f>Welcome!#REF!</f>
        <v>#REF!</v>
      </c>
      <c r="B2264" s="171" t="str">
        <f>_xlfn.XLOOKUP(Welcome!$E$10,'University List'!A:A,'University List'!B:B)</f>
        <v>XX</v>
      </c>
      <c r="C2264" t="s">
        <v>337</v>
      </c>
      <c r="D2264" s="2" t="s">
        <v>538</v>
      </c>
      <c r="E2264" s="2" t="s">
        <v>141</v>
      </c>
      <c r="F2264">
        <f>SUM('Length of Service'!G39:I39)</f>
        <v>0</v>
      </c>
    </row>
    <row r="2265" spans="1:6" x14ac:dyDescent="0.2">
      <c r="A2265" s="171" t="e">
        <f>Welcome!#REF!</f>
        <v>#REF!</v>
      </c>
      <c r="B2265" s="171" t="str">
        <f>_xlfn.XLOOKUP(Welcome!$E$10,'University List'!A:A,'University List'!B:B)</f>
        <v>XX</v>
      </c>
      <c r="C2265" t="s">
        <v>337</v>
      </c>
      <c r="D2265" s="2" t="s">
        <v>26</v>
      </c>
      <c r="E2265" s="2" t="s">
        <v>141</v>
      </c>
      <c r="F2265">
        <f>SUM('Length of Service'!G41:I41)</f>
        <v>0</v>
      </c>
    </row>
    <row r="2266" spans="1:6" x14ac:dyDescent="0.2">
      <c r="A2266" s="171" t="e">
        <f>Welcome!#REF!</f>
        <v>#REF!</v>
      </c>
      <c r="B2266" s="171" t="str">
        <f>_xlfn.XLOOKUP(Welcome!$E$10,'University List'!A:A,'University List'!B:B)</f>
        <v>XX</v>
      </c>
      <c r="C2266" t="s">
        <v>337</v>
      </c>
      <c r="D2266" s="2" t="s">
        <v>28</v>
      </c>
      <c r="E2266" s="2" t="s">
        <v>141</v>
      </c>
      <c r="F2266">
        <f>SUM('Length of Service'!G42:I42)</f>
        <v>0</v>
      </c>
    </row>
    <row r="2267" spans="1:6" x14ac:dyDescent="0.2">
      <c r="A2267" s="171" t="e">
        <f>Welcome!#REF!</f>
        <v>#REF!</v>
      </c>
      <c r="B2267" s="171" t="str">
        <f>_xlfn.XLOOKUP(Welcome!$E$10,'University List'!A:A,'University List'!B:B)</f>
        <v>XX</v>
      </c>
      <c r="C2267" t="s">
        <v>337</v>
      </c>
      <c r="D2267" s="2" t="s">
        <v>29</v>
      </c>
      <c r="E2267" s="2" t="s">
        <v>141</v>
      </c>
      <c r="F2267">
        <f>SUM('Length of Service'!G43:I43)</f>
        <v>0</v>
      </c>
    </row>
    <row r="2268" spans="1:6" x14ac:dyDescent="0.2">
      <c r="A2268" s="171" t="e">
        <f>Welcome!#REF!</f>
        <v>#REF!</v>
      </c>
      <c r="B2268" s="171" t="str">
        <f>_xlfn.XLOOKUP(Welcome!$E$10,'University List'!A:A,'University List'!B:B)</f>
        <v>XX</v>
      </c>
      <c r="C2268" t="s">
        <v>337</v>
      </c>
      <c r="D2268" s="2" t="s">
        <v>30</v>
      </c>
      <c r="E2268" s="2" t="s">
        <v>141</v>
      </c>
      <c r="F2268">
        <f>SUM('Length of Service'!G44:I44)</f>
        <v>0</v>
      </c>
    </row>
    <row r="2269" spans="1:6" x14ac:dyDescent="0.2">
      <c r="A2269" s="171" t="e">
        <f>Welcome!#REF!</f>
        <v>#REF!</v>
      </c>
      <c r="B2269" s="171" t="str">
        <f>_xlfn.XLOOKUP(Welcome!$E$10,'University List'!A:A,'University List'!B:B)</f>
        <v>XX</v>
      </c>
      <c r="C2269" t="s">
        <v>337</v>
      </c>
      <c r="D2269" s="2" t="s">
        <v>31</v>
      </c>
      <c r="E2269" s="2" t="s">
        <v>141</v>
      </c>
      <c r="F2269">
        <f>SUM('Length of Service'!G45:I45)</f>
        <v>0</v>
      </c>
    </row>
    <row r="2270" spans="1:6" x14ac:dyDescent="0.2">
      <c r="A2270" s="171" t="e">
        <f>Welcome!#REF!</f>
        <v>#REF!</v>
      </c>
      <c r="B2270" s="171" t="str">
        <f>_xlfn.XLOOKUP(Welcome!$E$10,'University List'!A:A,'University List'!B:B)</f>
        <v>XX</v>
      </c>
      <c r="C2270" t="s">
        <v>337</v>
      </c>
      <c r="D2270" s="2" t="s">
        <v>32</v>
      </c>
      <c r="E2270" s="2" t="s">
        <v>141</v>
      </c>
      <c r="F2270">
        <f>SUM('Length of Service'!G46:I46)</f>
        <v>0</v>
      </c>
    </row>
    <row r="2271" spans="1:6" x14ac:dyDescent="0.2">
      <c r="A2271" s="171" t="e">
        <f>Welcome!#REF!</f>
        <v>#REF!</v>
      </c>
      <c r="B2271" s="171" t="str">
        <f>_xlfn.XLOOKUP(Welcome!$E$10,'University List'!A:A,'University List'!B:B)</f>
        <v>XX</v>
      </c>
      <c r="C2271" t="s">
        <v>337</v>
      </c>
      <c r="D2271" s="2" t="s">
        <v>33</v>
      </c>
      <c r="E2271" s="2" t="s">
        <v>141</v>
      </c>
      <c r="F2271">
        <f>SUM('Length of Service'!G47:I47)</f>
        <v>0</v>
      </c>
    </row>
    <row r="2272" spans="1:6" x14ac:dyDescent="0.2">
      <c r="A2272" s="171" t="e">
        <f>Welcome!#REF!</f>
        <v>#REF!</v>
      </c>
      <c r="B2272" s="171" t="str">
        <f>_xlfn.XLOOKUP(Welcome!$E$10,'University List'!A:A,'University List'!B:B)</f>
        <v>XX</v>
      </c>
      <c r="C2272" t="s">
        <v>337</v>
      </c>
      <c r="D2272" s="2" t="s">
        <v>34</v>
      </c>
      <c r="E2272" s="2" t="s">
        <v>141</v>
      </c>
      <c r="F2272">
        <f>SUM('Length of Service'!G48:I48)</f>
        <v>0</v>
      </c>
    </row>
    <row r="2273" spans="1:6" x14ac:dyDescent="0.2">
      <c r="A2273" s="171" t="e">
        <f>Welcome!#REF!</f>
        <v>#REF!</v>
      </c>
      <c r="B2273" s="171" t="str">
        <f>_xlfn.XLOOKUP(Welcome!$E$10,'University List'!A:A,'University List'!B:B)</f>
        <v>XX</v>
      </c>
      <c r="C2273" t="s">
        <v>337</v>
      </c>
      <c r="D2273" s="2" t="s">
        <v>35</v>
      </c>
      <c r="E2273" s="2" t="s">
        <v>141</v>
      </c>
      <c r="F2273">
        <f>SUM('Length of Service'!G49:I49)</f>
        <v>0</v>
      </c>
    </row>
    <row r="2274" spans="1:6" x14ac:dyDescent="0.2">
      <c r="A2274" s="171" t="e">
        <f>Welcome!#REF!</f>
        <v>#REF!</v>
      </c>
      <c r="B2274" s="171" t="str">
        <f>_xlfn.XLOOKUP(Welcome!$E$10,'University List'!A:A,'University List'!B:B)</f>
        <v>XX</v>
      </c>
      <c r="C2274" t="s">
        <v>337</v>
      </c>
      <c r="D2274" s="2" t="s">
        <v>27</v>
      </c>
      <c r="E2274" s="2" t="s">
        <v>141</v>
      </c>
      <c r="F2274">
        <f>SUM('Length of Service'!G50:I50)</f>
        <v>0</v>
      </c>
    </row>
    <row r="2275" spans="1:6" x14ac:dyDescent="0.2">
      <c r="A2275" s="171" t="e">
        <f>Welcome!#REF!</f>
        <v>#REF!</v>
      </c>
      <c r="B2275" s="171" t="str">
        <f>_xlfn.XLOOKUP(Welcome!$E$10,'University List'!A:A,'University List'!B:B)</f>
        <v>XX</v>
      </c>
      <c r="C2275" t="s">
        <v>337</v>
      </c>
      <c r="D2275" s="2" t="s">
        <v>37</v>
      </c>
      <c r="E2275" s="2" t="s">
        <v>141</v>
      </c>
      <c r="F2275">
        <f>SUM('Length of Service'!G51:I51)</f>
        <v>0</v>
      </c>
    </row>
    <row r="2276" spans="1:6" x14ac:dyDescent="0.2">
      <c r="A2276" s="171" t="e">
        <f>Welcome!#REF!</f>
        <v>#REF!</v>
      </c>
      <c r="B2276" s="171" t="str">
        <f>_xlfn.XLOOKUP(Welcome!$E$10,'University List'!A:A,'University List'!B:B)</f>
        <v>XX</v>
      </c>
      <c r="C2276" t="s">
        <v>337</v>
      </c>
      <c r="D2276" s="2" t="s">
        <v>539</v>
      </c>
      <c r="E2276" s="2" t="s">
        <v>141</v>
      </c>
      <c r="F2276">
        <f>SUM('Length of Service'!G52:I52)</f>
        <v>0</v>
      </c>
    </row>
    <row r="2277" spans="1:6" x14ac:dyDescent="0.2">
      <c r="A2277" s="171" t="e">
        <f>Welcome!#REF!</f>
        <v>#REF!</v>
      </c>
      <c r="B2277" s="171" t="str">
        <f>_xlfn.XLOOKUP(Welcome!$E$10,'University List'!A:A,'University List'!B:B)</f>
        <v>XX</v>
      </c>
      <c r="C2277" t="s">
        <v>337</v>
      </c>
      <c r="D2277" s="2" t="s">
        <v>21</v>
      </c>
      <c r="E2277" s="2" t="s">
        <v>141</v>
      </c>
      <c r="F2277">
        <f>SUM('Length of Service'!G54:I54)</f>
        <v>0</v>
      </c>
    </row>
    <row r="2278" spans="1:6" x14ac:dyDescent="0.2">
      <c r="A2278" s="171" t="e">
        <f>Welcome!#REF!</f>
        <v>#REF!</v>
      </c>
      <c r="B2278" s="171" t="str">
        <f>_xlfn.XLOOKUP(Welcome!$E$10,'University List'!A:A,'University List'!B:B)</f>
        <v>XX</v>
      </c>
      <c r="C2278" t="s">
        <v>338</v>
      </c>
      <c r="D2278" s="2" t="s">
        <v>22</v>
      </c>
      <c r="E2278" s="2" t="s">
        <v>532</v>
      </c>
      <c r="F2278">
        <f>'Length of Service'!L33</f>
        <v>0</v>
      </c>
    </row>
    <row r="2279" spans="1:6" x14ac:dyDescent="0.2">
      <c r="A2279" s="171" t="e">
        <f>Welcome!#REF!</f>
        <v>#REF!</v>
      </c>
      <c r="B2279" s="171" t="str">
        <f>_xlfn.XLOOKUP(Welcome!$E$10,'University List'!A:A,'University List'!B:B)</f>
        <v>XX</v>
      </c>
      <c r="C2279" t="s">
        <v>338</v>
      </c>
      <c r="D2279" s="2" t="s">
        <v>20</v>
      </c>
      <c r="E2279" s="2" t="s">
        <v>532</v>
      </c>
      <c r="F2279">
        <f>'Length of Service'!L34</f>
        <v>0</v>
      </c>
    </row>
    <row r="2280" spans="1:6" x14ac:dyDescent="0.2">
      <c r="A2280" s="171" t="e">
        <f>Welcome!#REF!</f>
        <v>#REF!</v>
      </c>
      <c r="B2280" s="171" t="str">
        <f>_xlfn.XLOOKUP(Welcome!$E$10,'University List'!A:A,'University List'!B:B)</f>
        <v>XX</v>
      </c>
      <c r="C2280" t="s">
        <v>338</v>
      </c>
      <c r="D2280" s="2" t="s">
        <v>23</v>
      </c>
      <c r="E2280" s="2" t="s">
        <v>532</v>
      </c>
      <c r="F2280">
        <f>'Length of Service'!L35</f>
        <v>0</v>
      </c>
    </row>
    <row r="2281" spans="1:6" x14ac:dyDescent="0.2">
      <c r="A2281" s="171" t="e">
        <f>Welcome!#REF!</f>
        <v>#REF!</v>
      </c>
      <c r="B2281" s="171" t="str">
        <f>_xlfn.XLOOKUP(Welcome!$E$10,'University List'!A:A,'University List'!B:B)</f>
        <v>XX</v>
      </c>
      <c r="C2281" t="s">
        <v>338</v>
      </c>
      <c r="D2281" s="2" t="s">
        <v>24</v>
      </c>
      <c r="E2281" s="2" t="s">
        <v>532</v>
      </c>
      <c r="F2281">
        <f>'Length of Service'!L36</f>
        <v>0</v>
      </c>
    </row>
    <row r="2282" spans="1:6" x14ac:dyDescent="0.2">
      <c r="A2282" s="171" t="e">
        <f>Welcome!#REF!</f>
        <v>#REF!</v>
      </c>
      <c r="B2282" s="171" t="str">
        <f>_xlfn.XLOOKUP(Welcome!$E$10,'University List'!A:A,'University List'!B:B)</f>
        <v>XX</v>
      </c>
      <c r="C2282" t="s">
        <v>338</v>
      </c>
      <c r="D2282" s="2" t="s">
        <v>25</v>
      </c>
      <c r="E2282" s="2" t="s">
        <v>532</v>
      </c>
      <c r="F2282">
        <f>'Length of Service'!L37</f>
        <v>0</v>
      </c>
    </row>
    <row r="2283" spans="1:6" x14ac:dyDescent="0.2">
      <c r="A2283" s="171" t="e">
        <f>Welcome!#REF!</f>
        <v>#REF!</v>
      </c>
      <c r="B2283" s="171" t="str">
        <f>_xlfn.XLOOKUP(Welcome!$E$10,'University List'!A:A,'University List'!B:B)</f>
        <v>XX</v>
      </c>
      <c r="C2283" t="s">
        <v>338</v>
      </c>
      <c r="D2283" s="2" t="s">
        <v>36</v>
      </c>
      <c r="E2283" s="2" t="s">
        <v>532</v>
      </c>
      <c r="F2283">
        <f>'Length of Service'!L38</f>
        <v>0</v>
      </c>
    </row>
    <row r="2284" spans="1:6" x14ac:dyDescent="0.2">
      <c r="A2284" s="171" t="e">
        <f>Welcome!#REF!</f>
        <v>#REF!</v>
      </c>
      <c r="B2284" s="171" t="str">
        <f>_xlfn.XLOOKUP(Welcome!$E$10,'University List'!A:A,'University List'!B:B)</f>
        <v>XX</v>
      </c>
      <c r="C2284" t="s">
        <v>338</v>
      </c>
      <c r="D2284" s="2" t="s">
        <v>538</v>
      </c>
      <c r="E2284" s="2" t="s">
        <v>532</v>
      </c>
      <c r="F2284">
        <f>'Length of Service'!L39</f>
        <v>0</v>
      </c>
    </row>
    <row r="2285" spans="1:6" x14ac:dyDescent="0.2">
      <c r="A2285" s="171" t="e">
        <f>Welcome!#REF!</f>
        <v>#REF!</v>
      </c>
      <c r="B2285" s="171" t="str">
        <f>_xlfn.XLOOKUP(Welcome!$E$10,'University List'!A:A,'University List'!B:B)</f>
        <v>XX</v>
      </c>
      <c r="C2285" t="s">
        <v>338</v>
      </c>
      <c r="D2285" s="2" t="s">
        <v>26</v>
      </c>
      <c r="E2285" s="2" t="s">
        <v>532</v>
      </c>
      <c r="F2285">
        <f>'Length of Service'!L41</f>
        <v>0</v>
      </c>
    </row>
    <row r="2286" spans="1:6" x14ac:dyDescent="0.2">
      <c r="A2286" s="171" t="e">
        <f>Welcome!#REF!</f>
        <v>#REF!</v>
      </c>
      <c r="B2286" s="171" t="str">
        <f>_xlfn.XLOOKUP(Welcome!$E$10,'University List'!A:A,'University List'!B:B)</f>
        <v>XX</v>
      </c>
      <c r="C2286" t="s">
        <v>338</v>
      </c>
      <c r="D2286" s="2" t="s">
        <v>28</v>
      </c>
      <c r="E2286" s="2" t="s">
        <v>532</v>
      </c>
      <c r="F2286">
        <f>'Length of Service'!L42</f>
        <v>0</v>
      </c>
    </row>
    <row r="2287" spans="1:6" x14ac:dyDescent="0.2">
      <c r="A2287" s="171" t="e">
        <f>Welcome!#REF!</f>
        <v>#REF!</v>
      </c>
      <c r="B2287" s="171" t="str">
        <f>_xlfn.XLOOKUP(Welcome!$E$10,'University List'!A:A,'University List'!B:B)</f>
        <v>XX</v>
      </c>
      <c r="C2287" t="s">
        <v>338</v>
      </c>
      <c r="D2287" s="2" t="s">
        <v>29</v>
      </c>
      <c r="E2287" s="2" t="s">
        <v>532</v>
      </c>
      <c r="F2287">
        <f>'Length of Service'!L43</f>
        <v>0</v>
      </c>
    </row>
    <row r="2288" spans="1:6" x14ac:dyDescent="0.2">
      <c r="A2288" s="171" t="e">
        <f>Welcome!#REF!</f>
        <v>#REF!</v>
      </c>
      <c r="B2288" s="171" t="str">
        <f>_xlfn.XLOOKUP(Welcome!$E$10,'University List'!A:A,'University List'!B:B)</f>
        <v>XX</v>
      </c>
      <c r="C2288" t="s">
        <v>338</v>
      </c>
      <c r="D2288" s="2" t="s">
        <v>30</v>
      </c>
      <c r="E2288" s="2" t="s">
        <v>532</v>
      </c>
      <c r="F2288">
        <f>'Length of Service'!L44</f>
        <v>0</v>
      </c>
    </row>
    <row r="2289" spans="1:6" x14ac:dyDescent="0.2">
      <c r="A2289" s="171" t="e">
        <f>Welcome!#REF!</f>
        <v>#REF!</v>
      </c>
      <c r="B2289" s="171" t="str">
        <f>_xlfn.XLOOKUP(Welcome!$E$10,'University List'!A:A,'University List'!B:B)</f>
        <v>XX</v>
      </c>
      <c r="C2289" t="s">
        <v>338</v>
      </c>
      <c r="D2289" s="2" t="s">
        <v>31</v>
      </c>
      <c r="E2289" s="2" t="s">
        <v>532</v>
      </c>
      <c r="F2289">
        <f>'Length of Service'!L45</f>
        <v>0</v>
      </c>
    </row>
    <row r="2290" spans="1:6" x14ac:dyDescent="0.2">
      <c r="A2290" s="171" t="e">
        <f>Welcome!#REF!</f>
        <v>#REF!</v>
      </c>
      <c r="B2290" s="171" t="str">
        <f>_xlfn.XLOOKUP(Welcome!$E$10,'University List'!A:A,'University List'!B:B)</f>
        <v>XX</v>
      </c>
      <c r="C2290" t="s">
        <v>338</v>
      </c>
      <c r="D2290" s="2" t="s">
        <v>32</v>
      </c>
      <c r="E2290" s="2" t="s">
        <v>532</v>
      </c>
      <c r="F2290">
        <f>'Length of Service'!L46</f>
        <v>0</v>
      </c>
    </row>
    <row r="2291" spans="1:6" x14ac:dyDescent="0.2">
      <c r="A2291" s="171" t="e">
        <f>Welcome!#REF!</f>
        <v>#REF!</v>
      </c>
      <c r="B2291" s="171" t="str">
        <f>_xlfn.XLOOKUP(Welcome!$E$10,'University List'!A:A,'University List'!B:B)</f>
        <v>XX</v>
      </c>
      <c r="C2291" t="s">
        <v>338</v>
      </c>
      <c r="D2291" s="2" t="s">
        <v>33</v>
      </c>
      <c r="E2291" s="2" t="s">
        <v>532</v>
      </c>
      <c r="F2291">
        <f>'Length of Service'!L47</f>
        <v>0</v>
      </c>
    </row>
    <row r="2292" spans="1:6" x14ac:dyDescent="0.2">
      <c r="A2292" s="171" t="e">
        <f>Welcome!#REF!</f>
        <v>#REF!</v>
      </c>
      <c r="B2292" s="171" t="str">
        <f>_xlfn.XLOOKUP(Welcome!$E$10,'University List'!A:A,'University List'!B:B)</f>
        <v>XX</v>
      </c>
      <c r="C2292" t="s">
        <v>338</v>
      </c>
      <c r="D2292" s="2" t="s">
        <v>34</v>
      </c>
      <c r="E2292" s="2" t="s">
        <v>532</v>
      </c>
      <c r="F2292">
        <f>'Length of Service'!L48</f>
        <v>0</v>
      </c>
    </row>
    <row r="2293" spans="1:6" x14ac:dyDescent="0.2">
      <c r="A2293" s="171" t="e">
        <f>Welcome!#REF!</f>
        <v>#REF!</v>
      </c>
      <c r="B2293" s="171" t="str">
        <f>_xlfn.XLOOKUP(Welcome!$E$10,'University List'!A:A,'University List'!B:B)</f>
        <v>XX</v>
      </c>
      <c r="C2293" t="s">
        <v>338</v>
      </c>
      <c r="D2293" s="2" t="s">
        <v>35</v>
      </c>
      <c r="E2293" s="2" t="s">
        <v>532</v>
      </c>
      <c r="F2293">
        <f>'Length of Service'!L49</f>
        <v>0</v>
      </c>
    </row>
    <row r="2294" spans="1:6" x14ac:dyDescent="0.2">
      <c r="A2294" s="171" t="e">
        <f>Welcome!#REF!</f>
        <v>#REF!</v>
      </c>
      <c r="B2294" s="171" t="str">
        <f>_xlfn.XLOOKUP(Welcome!$E$10,'University List'!A:A,'University List'!B:B)</f>
        <v>XX</v>
      </c>
      <c r="C2294" t="s">
        <v>338</v>
      </c>
      <c r="D2294" s="2" t="s">
        <v>27</v>
      </c>
      <c r="E2294" s="2" t="s">
        <v>532</v>
      </c>
      <c r="F2294">
        <f>'Length of Service'!L50</f>
        <v>0</v>
      </c>
    </row>
    <row r="2295" spans="1:6" x14ac:dyDescent="0.2">
      <c r="A2295" s="171" t="e">
        <f>Welcome!#REF!</f>
        <v>#REF!</v>
      </c>
      <c r="B2295" s="171" t="str">
        <f>_xlfn.XLOOKUP(Welcome!$E$10,'University List'!A:A,'University List'!B:B)</f>
        <v>XX</v>
      </c>
      <c r="C2295" t="s">
        <v>338</v>
      </c>
      <c r="D2295" s="2" t="s">
        <v>37</v>
      </c>
      <c r="E2295" s="2" t="s">
        <v>532</v>
      </c>
      <c r="F2295">
        <f>'Length of Service'!L51</f>
        <v>0</v>
      </c>
    </row>
    <row r="2296" spans="1:6" x14ac:dyDescent="0.2">
      <c r="A2296" s="171" t="e">
        <f>Welcome!#REF!</f>
        <v>#REF!</v>
      </c>
      <c r="B2296" s="171" t="str">
        <f>_xlfn.XLOOKUP(Welcome!$E$10,'University List'!A:A,'University List'!B:B)</f>
        <v>XX</v>
      </c>
      <c r="C2296" t="s">
        <v>338</v>
      </c>
      <c r="D2296" s="2" t="s">
        <v>539</v>
      </c>
      <c r="E2296" s="2" t="s">
        <v>532</v>
      </c>
      <c r="F2296">
        <f>'Length of Service'!L52</f>
        <v>0</v>
      </c>
    </row>
    <row r="2297" spans="1:6" x14ac:dyDescent="0.2">
      <c r="A2297" s="171" t="e">
        <f>Welcome!#REF!</f>
        <v>#REF!</v>
      </c>
      <c r="B2297" s="171" t="str">
        <f>_xlfn.XLOOKUP(Welcome!$E$10,'University List'!A:A,'University List'!B:B)</f>
        <v>XX</v>
      </c>
      <c r="C2297" t="s">
        <v>338</v>
      </c>
      <c r="D2297" s="2" t="s">
        <v>21</v>
      </c>
      <c r="E2297" s="2" t="s">
        <v>532</v>
      </c>
      <c r="F2297">
        <f>'Length of Service'!L54</f>
        <v>0</v>
      </c>
    </row>
    <row r="2298" spans="1:6" x14ac:dyDescent="0.2">
      <c r="A2298" s="171" t="e">
        <f>Welcome!#REF!</f>
        <v>#REF!</v>
      </c>
      <c r="B2298" s="171" t="str">
        <f>_xlfn.XLOOKUP(Welcome!$E$10,'University List'!A:A,'University List'!B:B)</f>
        <v>XX</v>
      </c>
      <c r="C2298" t="s">
        <v>338</v>
      </c>
      <c r="D2298" s="2" t="s">
        <v>22</v>
      </c>
      <c r="E2298" s="2" t="s">
        <v>533</v>
      </c>
      <c r="F2298">
        <f>'Length of Service'!M33</f>
        <v>0</v>
      </c>
    </row>
    <row r="2299" spans="1:6" x14ac:dyDescent="0.2">
      <c r="A2299" s="171" t="e">
        <f>Welcome!#REF!</f>
        <v>#REF!</v>
      </c>
      <c r="B2299" s="171" t="str">
        <f>_xlfn.XLOOKUP(Welcome!$E$10,'University List'!A:A,'University List'!B:B)</f>
        <v>XX</v>
      </c>
      <c r="C2299" t="s">
        <v>338</v>
      </c>
      <c r="D2299" s="2" t="s">
        <v>20</v>
      </c>
      <c r="E2299" s="2" t="s">
        <v>533</v>
      </c>
      <c r="F2299">
        <f>'Length of Service'!M34</f>
        <v>0</v>
      </c>
    </row>
    <row r="2300" spans="1:6" x14ac:dyDescent="0.2">
      <c r="A2300" s="171" t="e">
        <f>Welcome!#REF!</f>
        <v>#REF!</v>
      </c>
      <c r="B2300" s="171" t="str">
        <f>_xlfn.XLOOKUP(Welcome!$E$10,'University List'!A:A,'University List'!B:B)</f>
        <v>XX</v>
      </c>
      <c r="C2300" t="s">
        <v>338</v>
      </c>
      <c r="D2300" s="2" t="s">
        <v>23</v>
      </c>
      <c r="E2300" s="2" t="s">
        <v>533</v>
      </c>
      <c r="F2300">
        <f>'Length of Service'!M35</f>
        <v>0</v>
      </c>
    </row>
    <row r="2301" spans="1:6" x14ac:dyDescent="0.2">
      <c r="A2301" s="171" t="e">
        <f>Welcome!#REF!</f>
        <v>#REF!</v>
      </c>
      <c r="B2301" s="171" t="str">
        <f>_xlfn.XLOOKUP(Welcome!$E$10,'University List'!A:A,'University List'!B:B)</f>
        <v>XX</v>
      </c>
      <c r="C2301" t="s">
        <v>338</v>
      </c>
      <c r="D2301" s="2" t="s">
        <v>24</v>
      </c>
      <c r="E2301" s="2" t="s">
        <v>533</v>
      </c>
      <c r="F2301">
        <f>'Length of Service'!M36</f>
        <v>0</v>
      </c>
    </row>
    <row r="2302" spans="1:6" x14ac:dyDescent="0.2">
      <c r="A2302" s="171" t="e">
        <f>Welcome!#REF!</f>
        <v>#REF!</v>
      </c>
      <c r="B2302" s="171" t="str">
        <f>_xlfn.XLOOKUP(Welcome!$E$10,'University List'!A:A,'University List'!B:B)</f>
        <v>XX</v>
      </c>
      <c r="C2302" t="s">
        <v>338</v>
      </c>
      <c r="D2302" s="2" t="s">
        <v>25</v>
      </c>
      <c r="E2302" s="2" t="s">
        <v>533</v>
      </c>
      <c r="F2302">
        <f>'Length of Service'!M37</f>
        <v>0</v>
      </c>
    </row>
    <row r="2303" spans="1:6" x14ac:dyDescent="0.2">
      <c r="A2303" s="171" t="e">
        <f>Welcome!#REF!</f>
        <v>#REF!</v>
      </c>
      <c r="B2303" s="171" t="str">
        <f>_xlfn.XLOOKUP(Welcome!$E$10,'University List'!A:A,'University List'!B:B)</f>
        <v>XX</v>
      </c>
      <c r="C2303" t="s">
        <v>338</v>
      </c>
      <c r="D2303" s="2" t="s">
        <v>36</v>
      </c>
      <c r="E2303" s="2" t="s">
        <v>533</v>
      </c>
      <c r="F2303">
        <f>'Length of Service'!M38</f>
        <v>0</v>
      </c>
    </row>
    <row r="2304" spans="1:6" x14ac:dyDescent="0.2">
      <c r="A2304" s="171" t="e">
        <f>Welcome!#REF!</f>
        <v>#REF!</v>
      </c>
      <c r="B2304" s="171" t="str">
        <f>_xlfn.XLOOKUP(Welcome!$E$10,'University List'!A:A,'University List'!B:B)</f>
        <v>XX</v>
      </c>
      <c r="C2304" t="s">
        <v>338</v>
      </c>
      <c r="D2304" s="2" t="s">
        <v>538</v>
      </c>
      <c r="E2304" s="2" t="s">
        <v>533</v>
      </c>
      <c r="F2304">
        <f>'Length of Service'!M39</f>
        <v>0</v>
      </c>
    </row>
    <row r="2305" spans="1:6" x14ac:dyDescent="0.2">
      <c r="A2305" s="171" t="e">
        <f>Welcome!#REF!</f>
        <v>#REF!</v>
      </c>
      <c r="B2305" s="171" t="str">
        <f>_xlfn.XLOOKUP(Welcome!$E$10,'University List'!A:A,'University List'!B:B)</f>
        <v>XX</v>
      </c>
      <c r="C2305" t="s">
        <v>338</v>
      </c>
      <c r="D2305" s="2" t="s">
        <v>26</v>
      </c>
      <c r="E2305" s="2" t="s">
        <v>533</v>
      </c>
      <c r="F2305">
        <f>'Length of Service'!M41</f>
        <v>0</v>
      </c>
    </row>
    <row r="2306" spans="1:6" x14ac:dyDescent="0.2">
      <c r="A2306" s="171" t="e">
        <f>Welcome!#REF!</f>
        <v>#REF!</v>
      </c>
      <c r="B2306" s="171" t="str">
        <f>_xlfn.XLOOKUP(Welcome!$E$10,'University List'!A:A,'University List'!B:B)</f>
        <v>XX</v>
      </c>
      <c r="C2306" t="s">
        <v>338</v>
      </c>
      <c r="D2306" s="2" t="s">
        <v>28</v>
      </c>
      <c r="E2306" s="2" t="s">
        <v>533</v>
      </c>
      <c r="F2306">
        <f>'Length of Service'!M42</f>
        <v>0</v>
      </c>
    </row>
    <row r="2307" spans="1:6" x14ac:dyDescent="0.2">
      <c r="A2307" s="171" t="e">
        <f>Welcome!#REF!</f>
        <v>#REF!</v>
      </c>
      <c r="B2307" s="171" t="str">
        <f>_xlfn.XLOOKUP(Welcome!$E$10,'University List'!A:A,'University List'!B:B)</f>
        <v>XX</v>
      </c>
      <c r="C2307" t="s">
        <v>338</v>
      </c>
      <c r="D2307" s="2" t="s">
        <v>29</v>
      </c>
      <c r="E2307" s="2" t="s">
        <v>533</v>
      </c>
      <c r="F2307">
        <f>'Length of Service'!M43</f>
        <v>0</v>
      </c>
    </row>
    <row r="2308" spans="1:6" x14ac:dyDescent="0.2">
      <c r="A2308" s="171" t="e">
        <f>Welcome!#REF!</f>
        <v>#REF!</v>
      </c>
      <c r="B2308" s="171" t="str">
        <f>_xlfn.XLOOKUP(Welcome!$E$10,'University List'!A:A,'University List'!B:B)</f>
        <v>XX</v>
      </c>
      <c r="C2308" t="s">
        <v>338</v>
      </c>
      <c r="D2308" s="2" t="s">
        <v>30</v>
      </c>
      <c r="E2308" s="2" t="s">
        <v>533</v>
      </c>
      <c r="F2308">
        <f>'Length of Service'!M44</f>
        <v>0</v>
      </c>
    </row>
    <row r="2309" spans="1:6" x14ac:dyDescent="0.2">
      <c r="A2309" s="171" t="e">
        <f>Welcome!#REF!</f>
        <v>#REF!</v>
      </c>
      <c r="B2309" s="171" t="str">
        <f>_xlfn.XLOOKUP(Welcome!$E$10,'University List'!A:A,'University List'!B:B)</f>
        <v>XX</v>
      </c>
      <c r="C2309" t="s">
        <v>338</v>
      </c>
      <c r="D2309" s="2" t="s">
        <v>31</v>
      </c>
      <c r="E2309" s="2" t="s">
        <v>533</v>
      </c>
      <c r="F2309">
        <f>'Length of Service'!M45</f>
        <v>0</v>
      </c>
    </row>
    <row r="2310" spans="1:6" x14ac:dyDescent="0.2">
      <c r="A2310" s="171" t="e">
        <f>Welcome!#REF!</f>
        <v>#REF!</v>
      </c>
      <c r="B2310" s="171" t="str">
        <f>_xlfn.XLOOKUP(Welcome!$E$10,'University List'!A:A,'University List'!B:B)</f>
        <v>XX</v>
      </c>
      <c r="C2310" t="s">
        <v>338</v>
      </c>
      <c r="D2310" s="2" t="s">
        <v>32</v>
      </c>
      <c r="E2310" s="2" t="s">
        <v>533</v>
      </c>
      <c r="F2310">
        <f>'Length of Service'!M46</f>
        <v>0</v>
      </c>
    </row>
    <row r="2311" spans="1:6" x14ac:dyDescent="0.2">
      <c r="A2311" s="171" t="e">
        <f>Welcome!#REF!</f>
        <v>#REF!</v>
      </c>
      <c r="B2311" s="171" t="str">
        <f>_xlfn.XLOOKUP(Welcome!$E$10,'University List'!A:A,'University List'!B:B)</f>
        <v>XX</v>
      </c>
      <c r="C2311" t="s">
        <v>338</v>
      </c>
      <c r="D2311" s="2" t="s">
        <v>33</v>
      </c>
      <c r="E2311" s="2" t="s">
        <v>533</v>
      </c>
      <c r="F2311">
        <f>'Length of Service'!M47</f>
        <v>0</v>
      </c>
    </row>
    <row r="2312" spans="1:6" x14ac:dyDescent="0.2">
      <c r="A2312" s="171" t="e">
        <f>Welcome!#REF!</f>
        <v>#REF!</v>
      </c>
      <c r="B2312" s="171" t="str">
        <f>_xlfn.XLOOKUP(Welcome!$E$10,'University List'!A:A,'University List'!B:B)</f>
        <v>XX</v>
      </c>
      <c r="C2312" t="s">
        <v>338</v>
      </c>
      <c r="D2312" s="2" t="s">
        <v>34</v>
      </c>
      <c r="E2312" s="2" t="s">
        <v>533</v>
      </c>
      <c r="F2312">
        <f>'Length of Service'!M48</f>
        <v>0</v>
      </c>
    </row>
    <row r="2313" spans="1:6" x14ac:dyDescent="0.2">
      <c r="A2313" s="171" t="e">
        <f>Welcome!#REF!</f>
        <v>#REF!</v>
      </c>
      <c r="B2313" s="171" t="str">
        <f>_xlfn.XLOOKUP(Welcome!$E$10,'University List'!A:A,'University List'!B:B)</f>
        <v>XX</v>
      </c>
      <c r="C2313" t="s">
        <v>338</v>
      </c>
      <c r="D2313" s="2" t="s">
        <v>35</v>
      </c>
      <c r="E2313" s="2" t="s">
        <v>533</v>
      </c>
      <c r="F2313">
        <f>'Length of Service'!M49</f>
        <v>0</v>
      </c>
    </row>
    <row r="2314" spans="1:6" x14ac:dyDescent="0.2">
      <c r="A2314" s="171" t="e">
        <f>Welcome!#REF!</f>
        <v>#REF!</v>
      </c>
      <c r="B2314" s="171" t="str">
        <f>_xlfn.XLOOKUP(Welcome!$E$10,'University List'!A:A,'University List'!B:B)</f>
        <v>XX</v>
      </c>
      <c r="C2314" t="s">
        <v>338</v>
      </c>
      <c r="D2314" s="2" t="s">
        <v>27</v>
      </c>
      <c r="E2314" s="2" t="s">
        <v>533</v>
      </c>
      <c r="F2314">
        <f>'Length of Service'!M50</f>
        <v>0</v>
      </c>
    </row>
    <row r="2315" spans="1:6" x14ac:dyDescent="0.2">
      <c r="A2315" s="171" t="e">
        <f>Welcome!#REF!</f>
        <v>#REF!</v>
      </c>
      <c r="B2315" s="171" t="str">
        <f>_xlfn.XLOOKUP(Welcome!$E$10,'University List'!A:A,'University List'!B:B)</f>
        <v>XX</v>
      </c>
      <c r="C2315" t="s">
        <v>338</v>
      </c>
      <c r="D2315" s="2" t="s">
        <v>37</v>
      </c>
      <c r="E2315" s="2" t="s">
        <v>533</v>
      </c>
      <c r="F2315">
        <f>'Length of Service'!M51</f>
        <v>0</v>
      </c>
    </row>
    <row r="2316" spans="1:6" x14ac:dyDescent="0.2">
      <c r="A2316" s="171" t="e">
        <f>Welcome!#REF!</f>
        <v>#REF!</v>
      </c>
      <c r="B2316" s="171" t="str">
        <f>_xlfn.XLOOKUP(Welcome!$E$10,'University List'!A:A,'University List'!B:B)</f>
        <v>XX</v>
      </c>
      <c r="C2316" t="s">
        <v>338</v>
      </c>
      <c r="D2316" s="2" t="s">
        <v>539</v>
      </c>
      <c r="E2316" s="2" t="s">
        <v>533</v>
      </c>
      <c r="F2316">
        <f>'Length of Service'!M52</f>
        <v>0</v>
      </c>
    </row>
    <row r="2317" spans="1:6" x14ac:dyDescent="0.2">
      <c r="A2317" s="171" t="e">
        <f>Welcome!#REF!</f>
        <v>#REF!</v>
      </c>
      <c r="B2317" s="171" t="str">
        <f>_xlfn.XLOOKUP(Welcome!$E$10,'University List'!A:A,'University List'!B:B)</f>
        <v>XX</v>
      </c>
      <c r="C2317" t="s">
        <v>338</v>
      </c>
      <c r="D2317" s="2" t="s">
        <v>21</v>
      </c>
      <c r="E2317" s="2" t="s">
        <v>533</v>
      </c>
      <c r="F2317">
        <f>'Length of Service'!M54</f>
        <v>0</v>
      </c>
    </row>
    <row r="2318" spans="1:6" x14ac:dyDescent="0.2">
      <c r="A2318" s="171" t="e">
        <f>Welcome!#REF!</f>
        <v>#REF!</v>
      </c>
      <c r="B2318" s="171" t="str">
        <f>_xlfn.XLOOKUP(Welcome!$E$10,'University List'!A:A,'University List'!B:B)</f>
        <v>XX</v>
      </c>
      <c r="C2318" t="s">
        <v>338</v>
      </c>
      <c r="D2318" s="2" t="s">
        <v>22</v>
      </c>
      <c r="E2318" s="2" t="s">
        <v>46</v>
      </c>
      <c r="F2318">
        <f>'Length of Service'!N33</f>
        <v>0</v>
      </c>
    </row>
    <row r="2319" spans="1:6" x14ac:dyDescent="0.2">
      <c r="A2319" s="171" t="e">
        <f>Welcome!#REF!</f>
        <v>#REF!</v>
      </c>
      <c r="B2319" s="171" t="str">
        <f>_xlfn.XLOOKUP(Welcome!$E$10,'University List'!A:A,'University List'!B:B)</f>
        <v>XX</v>
      </c>
      <c r="C2319" t="s">
        <v>338</v>
      </c>
      <c r="D2319" s="2" t="s">
        <v>20</v>
      </c>
      <c r="E2319" s="2" t="s">
        <v>46</v>
      </c>
      <c r="F2319">
        <f>'Length of Service'!N34</f>
        <v>0</v>
      </c>
    </row>
    <row r="2320" spans="1:6" x14ac:dyDescent="0.2">
      <c r="A2320" s="171" t="e">
        <f>Welcome!#REF!</f>
        <v>#REF!</v>
      </c>
      <c r="B2320" s="171" t="str">
        <f>_xlfn.XLOOKUP(Welcome!$E$10,'University List'!A:A,'University List'!B:B)</f>
        <v>XX</v>
      </c>
      <c r="C2320" t="s">
        <v>338</v>
      </c>
      <c r="D2320" s="2" t="s">
        <v>23</v>
      </c>
      <c r="E2320" s="2" t="s">
        <v>46</v>
      </c>
      <c r="F2320">
        <f>'Length of Service'!N35</f>
        <v>0</v>
      </c>
    </row>
    <row r="2321" spans="1:6" x14ac:dyDescent="0.2">
      <c r="A2321" s="171" t="e">
        <f>Welcome!#REF!</f>
        <v>#REF!</v>
      </c>
      <c r="B2321" s="171" t="str">
        <f>_xlfn.XLOOKUP(Welcome!$E$10,'University List'!A:A,'University List'!B:B)</f>
        <v>XX</v>
      </c>
      <c r="C2321" t="s">
        <v>338</v>
      </c>
      <c r="D2321" s="2" t="s">
        <v>24</v>
      </c>
      <c r="E2321" s="2" t="s">
        <v>46</v>
      </c>
      <c r="F2321">
        <f>'Length of Service'!N36</f>
        <v>0</v>
      </c>
    </row>
    <row r="2322" spans="1:6" x14ac:dyDescent="0.2">
      <c r="A2322" s="171" t="e">
        <f>Welcome!#REF!</f>
        <v>#REF!</v>
      </c>
      <c r="B2322" s="171" t="str">
        <f>_xlfn.XLOOKUP(Welcome!$E$10,'University List'!A:A,'University List'!B:B)</f>
        <v>XX</v>
      </c>
      <c r="C2322" t="s">
        <v>338</v>
      </c>
      <c r="D2322" s="2" t="s">
        <v>25</v>
      </c>
      <c r="E2322" s="2" t="s">
        <v>46</v>
      </c>
      <c r="F2322">
        <f>'Length of Service'!N37</f>
        <v>0</v>
      </c>
    </row>
    <row r="2323" spans="1:6" x14ac:dyDescent="0.2">
      <c r="A2323" s="171" t="e">
        <f>Welcome!#REF!</f>
        <v>#REF!</v>
      </c>
      <c r="B2323" s="171" t="str">
        <f>_xlfn.XLOOKUP(Welcome!$E$10,'University List'!A:A,'University List'!B:B)</f>
        <v>XX</v>
      </c>
      <c r="C2323" t="s">
        <v>338</v>
      </c>
      <c r="D2323" s="2" t="s">
        <v>36</v>
      </c>
      <c r="E2323" s="2" t="s">
        <v>46</v>
      </c>
      <c r="F2323">
        <f>'Length of Service'!N38</f>
        <v>0</v>
      </c>
    </row>
    <row r="2324" spans="1:6" x14ac:dyDescent="0.2">
      <c r="A2324" s="171" t="e">
        <f>Welcome!#REF!</f>
        <v>#REF!</v>
      </c>
      <c r="B2324" s="171" t="str">
        <f>_xlfn.XLOOKUP(Welcome!$E$10,'University List'!A:A,'University List'!B:B)</f>
        <v>XX</v>
      </c>
      <c r="C2324" t="s">
        <v>338</v>
      </c>
      <c r="D2324" s="2" t="s">
        <v>538</v>
      </c>
      <c r="E2324" s="2" t="s">
        <v>46</v>
      </c>
      <c r="F2324">
        <f>'Length of Service'!N39</f>
        <v>0</v>
      </c>
    </row>
    <row r="2325" spans="1:6" x14ac:dyDescent="0.2">
      <c r="A2325" s="171" t="e">
        <f>Welcome!#REF!</f>
        <v>#REF!</v>
      </c>
      <c r="B2325" s="171" t="str">
        <f>_xlfn.XLOOKUP(Welcome!$E$10,'University List'!A:A,'University List'!B:B)</f>
        <v>XX</v>
      </c>
      <c r="C2325" t="s">
        <v>338</v>
      </c>
      <c r="D2325" s="2" t="s">
        <v>26</v>
      </c>
      <c r="E2325" s="2" t="s">
        <v>46</v>
      </c>
      <c r="F2325">
        <f>'Length of Service'!N41</f>
        <v>0</v>
      </c>
    </row>
    <row r="2326" spans="1:6" x14ac:dyDescent="0.2">
      <c r="A2326" s="171" t="e">
        <f>Welcome!#REF!</f>
        <v>#REF!</v>
      </c>
      <c r="B2326" s="171" t="str">
        <f>_xlfn.XLOOKUP(Welcome!$E$10,'University List'!A:A,'University List'!B:B)</f>
        <v>XX</v>
      </c>
      <c r="C2326" t="s">
        <v>338</v>
      </c>
      <c r="D2326" s="2" t="s">
        <v>28</v>
      </c>
      <c r="E2326" s="2" t="s">
        <v>46</v>
      </c>
      <c r="F2326">
        <f>'Length of Service'!N42</f>
        <v>0</v>
      </c>
    </row>
    <row r="2327" spans="1:6" x14ac:dyDescent="0.2">
      <c r="A2327" s="171" t="e">
        <f>Welcome!#REF!</f>
        <v>#REF!</v>
      </c>
      <c r="B2327" s="171" t="str">
        <f>_xlfn.XLOOKUP(Welcome!$E$10,'University List'!A:A,'University List'!B:B)</f>
        <v>XX</v>
      </c>
      <c r="C2327" t="s">
        <v>338</v>
      </c>
      <c r="D2327" s="2" t="s">
        <v>29</v>
      </c>
      <c r="E2327" s="2" t="s">
        <v>46</v>
      </c>
      <c r="F2327">
        <f>'Length of Service'!N43</f>
        <v>0</v>
      </c>
    </row>
    <row r="2328" spans="1:6" x14ac:dyDescent="0.2">
      <c r="A2328" s="171" t="e">
        <f>Welcome!#REF!</f>
        <v>#REF!</v>
      </c>
      <c r="B2328" s="171" t="str">
        <f>_xlfn.XLOOKUP(Welcome!$E$10,'University List'!A:A,'University List'!B:B)</f>
        <v>XX</v>
      </c>
      <c r="C2328" t="s">
        <v>338</v>
      </c>
      <c r="D2328" s="2" t="s">
        <v>30</v>
      </c>
      <c r="E2328" s="2" t="s">
        <v>46</v>
      </c>
      <c r="F2328">
        <f>'Length of Service'!N44</f>
        <v>0</v>
      </c>
    </row>
    <row r="2329" spans="1:6" x14ac:dyDescent="0.2">
      <c r="A2329" s="171" t="e">
        <f>Welcome!#REF!</f>
        <v>#REF!</v>
      </c>
      <c r="B2329" s="171" t="str">
        <f>_xlfn.XLOOKUP(Welcome!$E$10,'University List'!A:A,'University List'!B:B)</f>
        <v>XX</v>
      </c>
      <c r="C2329" t="s">
        <v>338</v>
      </c>
      <c r="D2329" s="2" t="s">
        <v>31</v>
      </c>
      <c r="E2329" s="2" t="s">
        <v>46</v>
      </c>
      <c r="F2329">
        <f>'Length of Service'!N45</f>
        <v>0</v>
      </c>
    </row>
    <row r="2330" spans="1:6" x14ac:dyDescent="0.2">
      <c r="A2330" s="171" t="e">
        <f>Welcome!#REF!</f>
        <v>#REF!</v>
      </c>
      <c r="B2330" s="171" t="str">
        <f>_xlfn.XLOOKUP(Welcome!$E$10,'University List'!A:A,'University List'!B:B)</f>
        <v>XX</v>
      </c>
      <c r="C2330" t="s">
        <v>338</v>
      </c>
      <c r="D2330" s="2" t="s">
        <v>32</v>
      </c>
      <c r="E2330" s="2" t="s">
        <v>46</v>
      </c>
      <c r="F2330">
        <f>'Length of Service'!N46</f>
        <v>0</v>
      </c>
    </row>
    <row r="2331" spans="1:6" x14ac:dyDescent="0.2">
      <c r="A2331" s="171" t="e">
        <f>Welcome!#REF!</f>
        <v>#REF!</v>
      </c>
      <c r="B2331" s="171" t="str">
        <f>_xlfn.XLOOKUP(Welcome!$E$10,'University List'!A:A,'University List'!B:B)</f>
        <v>XX</v>
      </c>
      <c r="C2331" t="s">
        <v>338</v>
      </c>
      <c r="D2331" s="2" t="s">
        <v>33</v>
      </c>
      <c r="E2331" s="2" t="s">
        <v>46</v>
      </c>
      <c r="F2331">
        <f>'Length of Service'!N47</f>
        <v>0</v>
      </c>
    </row>
    <row r="2332" spans="1:6" x14ac:dyDescent="0.2">
      <c r="A2332" s="171" t="e">
        <f>Welcome!#REF!</f>
        <v>#REF!</v>
      </c>
      <c r="B2332" s="171" t="str">
        <f>_xlfn.XLOOKUP(Welcome!$E$10,'University List'!A:A,'University List'!B:B)</f>
        <v>XX</v>
      </c>
      <c r="C2332" t="s">
        <v>338</v>
      </c>
      <c r="D2332" s="2" t="s">
        <v>34</v>
      </c>
      <c r="E2332" s="2" t="s">
        <v>46</v>
      </c>
      <c r="F2332">
        <f>'Length of Service'!N48</f>
        <v>0</v>
      </c>
    </row>
    <row r="2333" spans="1:6" x14ac:dyDescent="0.2">
      <c r="A2333" s="171" t="e">
        <f>Welcome!#REF!</f>
        <v>#REF!</v>
      </c>
      <c r="B2333" s="171" t="str">
        <f>_xlfn.XLOOKUP(Welcome!$E$10,'University List'!A:A,'University List'!B:B)</f>
        <v>XX</v>
      </c>
      <c r="C2333" t="s">
        <v>338</v>
      </c>
      <c r="D2333" s="2" t="s">
        <v>35</v>
      </c>
      <c r="E2333" s="2" t="s">
        <v>46</v>
      </c>
      <c r="F2333">
        <f>'Length of Service'!N49</f>
        <v>0</v>
      </c>
    </row>
    <row r="2334" spans="1:6" x14ac:dyDescent="0.2">
      <c r="A2334" s="171" t="e">
        <f>Welcome!#REF!</f>
        <v>#REF!</v>
      </c>
      <c r="B2334" s="171" t="str">
        <f>_xlfn.XLOOKUP(Welcome!$E$10,'University List'!A:A,'University List'!B:B)</f>
        <v>XX</v>
      </c>
      <c r="C2334" t="s">
        <v>338</v>
      </c>
      <c r="D2334" s="2" t="s">
        <v>27</v>
      </c>
      <c r="E2334" s="2" t="s">
        <v>46</v>
      </c>
      <c r="F2334">
        <f>'Length of Service'!N50</f>
        <v>0</v>
      </c>
    </row>
    <row r="2335" spans="1:6" x14ac:dyDescent="0.2">
      <c r="A2335" s="171" t="e">
        <f>Welcome!#REF!</f>
        <v>#REF!</v>
      </c>
      <c r="B2335" s="171" t="str">
        <f>_xlfn.XLOOKUP(Welcome!$E$10,'University List'!A:A,'University List'!B:B)</f>
        <v>XX</v>
      </c>
      <c r="C2335" t="s">
        <v>338</v>
      </c>
      <c r="D2335" s="2" t="s">
        <v>37</v>
      </c>
      <c r="E2335" s="2" t="s">
        <v>46</v>
      </c>
      <c r="F2335">
        <f>'Length of Service'!N51</f>
        <v>0</v>
      </c>
    </row>
    <row r="2336" spans="1:6" x14ac:dyDescent="0.2">
      <c r="A2336" s="171" t="e">
        <f>Welcome!#REF!</f>
        <v>#REF!</v>
      </c>
      <c r="B2336" s="171" t="str">
        <f>_xlfn.XLOOKUP(Welcome!$E$10,'University List'!A:A,'University List'!B:B)</f>
        <v>XX</v>
      </c>
      <c r="C2336" t="s">
        <v>338</v>
      </c>
      <c r="D2336" s="2" t="s">
        <v>539</v>
      </c>
      <c r="E2336" s="2" t="s">
        <v>46</v>
      </c>
      <c r="F2336">
        <f>'Length of Service'!N52</f>
        <v>0</v>
      </c>
    </row>
    <row r="2337" spans="1:6" x14ac:dyDescent="0.2">
      <c r="A2337" s="171" t="e">
        <f>Welcome!#REF!</f>
        <v>#REF!</v>
      </c>
      <c r="B2337" s="171" t="str">
        <f>_xlfn.XLOOKUP(Welcome!$E$10,'University List'!A:A,'University List'!B:B)</f>
        <v>XX</v>
      </c>
      <c r="C2337" t="s">
        <v>338</v>
      </c>
      <c r="D2337" s="2" t="s">
        <v>21</v>
      </c>
      <c r="E2337" s="2" t="s">
        <v>46</v>
      </c>
      <c r="F2337">
        <f>'Length of Service'!N54</f>
        <v>0</v>
      </c>
    </row>
    <row r="2338" spans="1:6" x14ac:dyDescent="0.2">
      <c r="A2338" s="171" t="e">
        <f>Welcome!#REF!</f>
        <v>#REF!</v>
      </c>
      <c r="B2338" s="171" t="str">
        <f>_xlfn.XLOOKUP(Welcome!$E$10,'University List'!A:A,'University List'!B:B)</f>
        <v>XX</v>
      </c>
      <c r="C2338" t="s">
        <v>338</v>
      </c>
      <c r="D2338" s="2" t="s">
        <v>22</v>
      </c>
      <c r="E2338" s="2" t="s">
        <v>141</v>
      </c>
      <c r="F2338">
        <f>SUM('Length of Service'!L33:N33)</f>
        <v>0</v>
      </c>
    </row>
    <row r="2339" spans="1:6" x14ac:dyDescent="0.2">
      <c r="A2339" s="171" t="e">
        <f>Welcome!#REF!</f>
        <v>#REF!</v>
      </c>
      <c r="B2339" s="171" t="str">
        <f>_xlfn.XLOOKUP(Welcome!$E$10,'University List'!A:A,'University List'!B:B)</f>
        <v>XX</v>
      </c>
      <c r="C2339" t="s">
        <v>338</v>
      </c>
      <c r="D2339" s="2" t="s">
        <v>20</v>
      </c>
      <c r="E2339" s="2" t="s">
        <v>141</v>
      </c>
      <c r="F2339">
        <f>SUM('Length of Service'!L34:N34)</f>
        <v>0</v>
      </c>
    </row>
    <row r="2340" spans="1:6" x14ac:dyDescent="0.2">
      <c r="A2340" s="171" t="e">
        <f>Welcome!#REF!</f>
        <v>#REF!</v>
      </c>
      <c r="B2340" s="171" t="str">
        <f>_xlfn.XLOOKUP(Welcome!$E$10,'University List'!A:A,'University List'!B:B)</f>
        <v>XX</v>
      </c>
      <c r="C2340" t="s">
        <v>338</v>
      </c>
      <c r="D2340" s="2" t="s">
        <v>23</v>
      </c>
      <c r="E2340" s="2" t="s">
        <v>141</v>
      </c>
      <c r="F2340">
        <f>SUM('Length of Service'!L35:N35)</f>
        <v>0</v>
      </c>
    </row>
    <row r="2341" spans="1:6" x14ac:dyDescent="0.2">
      <c r="A2341" s="171" t="e">
        <f>Welcome!#REF!</f>
        <v>#REF!</v>
      </c>
      <c r="B2341" s="171" t="str">
        <f>_xlfn.XLOOKUP(Welcome!$E$10,'University List'!A:A,'University List'!B:B)</f>
        <v>XX</v>
      </c>
      <c r="C2341" t="s">
        <v>338</v>
      </c>
      <c r="D2341" s="2" t="s">
        <v>24</v>
      </c>
      <c r="E2341" s="2" t="s">
        <v>141</v>
      </c>
      <c r="F2341">
        <f>SUM('Length of Service'!L36:N36)</f>
        <v>0</v>
      </c>
    </row>
    <row r="2342" spans="1:6" x14ac:dyDescent="0.2">
      <c r="A2342" s="171" t="e">
        <f>Welcome!#REF!</f>
        <v>#REF!</v>
      </c>
      <c r="B2342" s="171" t="str">
        <f>_xlfn.XLOOKUP(Welcome!$E$10,'University List'!A:A,'University List'!B:B)</f>
        <v>XX</v>
      </c>
      <c r="C2342" t="s">
        <v>338</v>
      </c>
      <c r="D2342" s="2" t="s">
        <v>25</v>
      </c>
      <c r="E2342" s="2" t="s">
        <v>141</v>
      </c>
      <c r="F2342">
        <f>SUM('Length of Service'!L37:N37)</f>
        <v>0</v>
      </c>
    </row>
    <row r="2343" spans="1:6" x14ac:dyDescent="0.2">
      <c r="A2343" s="171" t="e">
        <f>Welcome!#REF!</f>
        <v>#REF!</v>
      </c>
      <c r="B2343" s="171" t="str">
        <f>_xlfn.XLOOKUP(Welcome!$E$10,'University List'!A:A,'University List'!B:B)</f>
        <v>XX</v>
      </c>
      <c r="C2343" t="s">
        <v>338</v>
      </c>
      <c r="D2343" s="2" t="s">
        <v>36</v>
      </c>
      <c r="E2343" s="2" t="s">
        <v>141</v>
      </c>
      <c r="F2343">
        <f>SUM('Length of Service'!L38:N38)</f>
        <v>0</v>
      </c>
    </row>
    <row r="2344" spans="1:6" x14ac:dyDescent="0.2">
      <c r="A2344" s="171" t="e">
        <f>Welcome!#REF!</f>
        <v>#REF!</v>
      </c>
      <c r="B2344" s="171" t="str">
        <f>_xlfn.XLOOKUP(Welcome!$E$10,'University List'!A:A,'University List'!B:B)</f>
        <v>XX</v>
      </c>
      <c r="C2344" t="s">
        <v>338</v>
      </c>
      <c r="D2344" s="2" t="s">
        <v>538</v>
      </c>
      <c r="E2344" s="2" t="s">
        <v>141</v>
      </c>
      <c r="F2344">
        <f>SUM('Length of Service'!L39:N39)</f>
        <v>0</v>
      </c>
    </row>
    <row r="2345" spans="1:6" x14ac:dyDescent="0.2">
      <c r="A2345" s="171" t="e">
        <f>Welcome!#REF!</f>
        <v>#REF!</v>
      </c>
      <c r="B2345" s="171" t="str">
        <f>_xlfn.XLOOKUP(Welcome!$E$10,'University List'!A:A,'University List'!B:B)</f>
        <v>XX</v>
      </c>
      <c r="C2345" t="s">
        <v>338</v>
      </c>
      <c r="D2345" s="2" t="s">
        <v>26</v>
      </c>
      <c r="E2345" s="2" t="s">
        <v>141</v>
      </c>
      <c r="F2345">
        <f>SUM('Length of Service'!L41:N41)</f>
        <v>0</v>
      </c>
    </row>
    <row r="2346" spans="1:6" x14ac:dyDescent="0.2">
      <c r="A2346" s="171" t="e">
        <f>Welcome!#REF!</f>
        <v>#REF!</v>
      </c>
      <c r="B2346" s="171" t="str">
        <f>_xlfn.XLOOKUP(Welcome!$E$10,'University List'!A:A,'University List'!B:B)</f>
        <v>XX</v>
      </c>
      <c r="C2346" t="s">
        <v>338</v>
      </c>
      <c r="D2346" s="2" t="s">
        <v>28</v>
      </c>
      <c r="E2346" s="2" t="s">
        <v>141</v>
      </c>
      <c r="F2346">
        <f>SUM('Length of Service'!L42:N42)</f>
        <v>0</v>
      </c>
    </row>
    <row r="2347" spans="1:6" x14ac:dyDescent="0.2">
      <c r="A2347" s="171" t="e">
        <f>Welcome!#REF!</f>
        <v>#REF!</v>
      </c>
      <c r="B2347" s="171" t="str">
        <f>_xlfn.XLOOKUP(Welcome!$E$10,'University List'!A:A,'University List'!B:B)</f>
        <v>XX</v>
      </c>
      <c r="C2347" t="s">
        <v>338</v>
      </c>
      <c r="D2347" s="2" t="s">
        <v>29</v>
      </c>
      <c r="E2347" s="2" t="s">
        <v>141</v>
      </c>
      <c r="F2347">
        <f>SUM('Length of Service'!L43:N43)</f>
        <v>0</v>
      </c>
    </row>
    <row r="2348" spans="1:6" x14ac:dyDescent="0.2">
      <c r="A2348" s="171" t="e">
        <f>Welcome!#REF!</f>
        <v>#REF!</v>
      </c>
      <c r="B2348" s="171" t="str">
        <f>_xlfn.XLOOKUP(Welcome!$E$10,'University List'!A:A,'University List'!B:B)</f>
        <v>XX</v>
      </c>
      <c r="C2348" t="s">
        <v>338</v>
      </c>
      <c r="D2348" s="2" t="s">
        <v>30</v>
      </c>
      <c r="E2348" s="2" t="s">
        <v>141</v>
      </c>
      <c r="F2348">
        <f>SUM('Length of Service'!L44:N44)</f>
        <v>0</v>
      </c>
    </row>
    <row r="2349" spans="1:6" x14ac:dyDescent="0.2">
      <c r="A2349" s="171" t="e">
        <f>Welcome!#REF!</f>
        <v>#REF!</v>
      </c>
      <c r="B2349" s="171" t="str">
        <f>_xlfn.XLOOKUP(Welcome!$E$10,'University List'!A:A,'University List'!B:B)</f>
        <v>XX</v>
      </c>
      <c r="C2349" t="s">
        <v>338</v>
      </c>
      <c r="D2349" s="2" t="s">
        <v>31</v>
      </c>
      <c r="E2349" s="2" t="s">
        <v>141</v>
      </c>
      <c r="F2349">
        <f>SUM('Length of Service'!L45:N45)</f>
        <v>0</v>
      </c>
    </row>
    <row r="2350" spans="1:6" x14ac:dyDescent="0.2">
      <c r="A2350" s="171" t="e">
        <f>Welcome!#REF!</f>
        <v>#REF!</v>
      </c>
      <c r="B2350" s="171" t="str">
        <f>_xlfn.XLOOKUP(Welcome!$E$10,'University List'!A:A,'University List'!B:B)</f>
        <v>XX</v>
      </c>
      <c r="C2350" t="s">
        <v>338</v>
      </c>
      <c r="D2350" s="2" t="s">
        <v>32</v>
      </c>
      <c r="E2350" s="2" t="s">
        <v>141</v>
      </c>
      <c r="F2350">
        <f>SUM('Length of Service'!L46:N46)</f>
        <v>0</v>
      </c>
    </row>
    <row r="2351" spans="1:6" x14ac:dyDescent="0.2">
      <c r="A2351" s="171" t="e">
        <f>Welcome!#REF!</f>
        <v>#REF!</v>
      </c>
      <c r="B2351" s="171" t="str">
        <f>_xlfn.XLOOKUP(Welcome!$E$10,'University List'!A:A,'University List'!B:B)</f>
        <v>XX</v>
      </c>
      <c r="C2351" t="s">
        <v>338</v>
      </c>
      <c r="D2351" s="2" t="s">
        <v>33</v>
      </c>
      <c r="E2351" s="2" t="s">
        <v>141</v>
      </c>
      <c r="F2351">
        <f>SUM('Length of Service'!L47:N47)</f>
        <v>0</v>
      </c>
    </row>
    <row r="2352" spans="1:6" x14ac:dyDescent="0.2">
      <c r="A2352" s="171" t="e">
        <f>Welcome!#REF!</f>
        <v>#REF!</v>
      </c>
      <c r="B2352" s="171" t="str">
        <f>_xlfn.XLOOKUP(Welcome!$E$10,'University List'!A:A,'University List'!B:B)</f>
        <v>XX</v>
      </c>
      <c r="C2352" t="s">
        <v>338</v>
      </c>
      <c r="D2352" s="2" t="s">
        <v>34</v>
      </c>
      <c r="E2352" s="2" t="s">
        <v>141</v>
      </c>
      <c r="F2352">
        <f>SUM('Length of Service'!L48:N48)</f>
        <v>0</v>
      </c>
    </row>
    <row r="2353" spans="1:6" x14ac:dyDescent="0.2">
      <c r="A2353" s="171" t="e">
        <f>Welcome!#REF!</f>
        <v>#REF!</v>
      </c>
      <c r="B2353" s="171" t="str">
        <f>_xlfn.XLOOKUP(Welcome!$E$10,'University List'!A:A,'University List'!B:B)</f>
        <v>XX</v>
      </c>
      <c r="C2353" t="s">
        <v>338</v>
      </c>
      <c r="D2353" s="2" t="s">
        <v>35</v>
      </c>
      <c r="E2353" s="2" t="s">
        <v>141</v>
      </c>
      <c r="F2353">
        <f>SUM('Length of Service'!L49:N49)</f>
        <v>0</v>
      </c>
    </row>
    <row r="2354" spans="1:6" x14ac:dyDescent="0.2">
      <c r="A2354" s="171" t="e">
        <f>Welcome!#REF!</f>
        <v>#REF!</v>
      </c>
      <c r="B2354" s="171" t="str">
        <f>_xlfn.XLOOKUP(Welcome!$E$10,'University List'!A:A,'University List'!B:B)</f>
        <v>XX</v>
      </c>
      <c r="C2354" t="s">
        <v>338</v>
      </c>
      <c r="D2354" s="2" t="s">
        <v>27</v>
      </c>
      <c r="E2354" s="2" t="s">
        <v>141</v>
      </c>
      <c r="F2354">
        <f>SUM('Length of Service'!L50:N50)</f>
        <v>0</v>
      </c>
    </row>
    <row r="2355" spans="1:6" x14ac:dyDescent="0.2">
      <c r="A2355" s="171" t="e">
        <f>Welcome!#REF!</f>
        <v>#REF!</v>
      </c>
      <c r="B2355" s="171" t="str">
        <f>_xlfn.XLOOKUP(Welcome!$E$10,'University List'!A:A,'University List'!B:B)</f>
        <v>XX</v>
      </c>
      <c r="C2355" t="s">
        <v>338</v>
      </c>
      <c r="D2355" s="2" t="s">
        <v>37</v>
      </c>
      <c r="E2355" s="2" t="s">
        <v>141</v>
      </c>
      <c r="F2355">
        <f>SUM('Length of Service'!L51:N51)</f>
        <v>0</v>
      </c>
    </row>
    <row r="2356" spans="1:6" x14ac:dyDescent="0.2">
      <c r="A2356" s="171" t="e">
        <f>Welcome!#REF!</f>
        <v>#REF!</v>
      </c>
      <c r="B2356" s="171" t="str">
        <f>_xlfn.XLOOKUP(Welcome!$E$10,'University List'!A:A,'University List'!B:B)</f>
        <v>XX</v>
      </c>
      <c r="C2356" t="s">
        <v>338</v>
      </c>
      <c r="D2356" s="2" t="s">
        <v>539</v>
      </c>
      <c r="E2356" s="2" t="s">
        <v>141</v>
      </c>
      <c r="F2356">
        <f>SUM('Length of Service'!L52:N52)</f>
        <v>0</v>
      </c>
    </row>
    <row r="2357" spans="1:6" x14ac:dyDescent="0.2">
      <c r="A2357" s="171" t="e">
        <f>Welcome!#REF!</f>
        <v>#REF!</v>
      </c>
      <c r="B2357" s="171" t="str">
        <f>_xlfn.XLOOKUP(Welcome!$E$10,'University List'!A:A,'University List'!B:B)</f>
        <v>XX</v>
      </c>
      <c r="C2357" t="s">
        <v>338</v>
      </c>
      <c r="D2357" s="2" t="s">
        <v>21</v>
      </c>
      <c r="E2357" s="2" t="s">
        <v>141</v>
      </c>
      <c r="F2357">
        <f>SUM('Length of Service'!L54:N54)</f>
        <v>0</v>
      </c>
    </row>
    <row r="2358" spans="1:6" x14ac:dyDescent="0.2">
      <c r="A2358" s="171" t="e">
        <f>Welcome!#REF!</f>
        <v>#REF!</v>
      </c>
      <c r="B2358" s="171" t="str">
        <f>_xlfn.XLOOKUP(Welcome!$E$10,'University List'!A:A,'University List'!B:B)</f>
        <v>XX</v>
      </c>
      <c r="C2358" t="s">
        <v>339</v>
      </c>
      <c r="D2358" s="2" t="s">
        <v>22</v>
      </c>
      <c r="E2358" s="2" t="s">
        <v>532</v>
      </c>
      <c r="F2358">
        <f>'Length of Service'!Q33</f>
        <v>0</v>
      </c>
    </row>
    <row r="2359" spans="1:6" x14ac:dyDescent="0.2">
      <c r="A2359" s="171" t="e">
        <f>Welcome!#REF!</f>
        <v>#REF!</v>
      </c>
      <c r="B2359" s="171" t="str">
        <f>_xlfn.XLOOKUP(Welcome!$E$10,'University List'!A:A,'University List'!B:B)</f>
        <v>XX</v>
      </c>
      <c r="C2359" t="s">
        <v>339</v>
      </c>
      <c r="D2359" s="2" t="s">
        <v>20</v>
      </c>
      <c r="E2359" s="2" t="s">
        <v>532</v>
      </c>
      <c r="F2359">
        <f>'Length of Service'!Q34</f>
        <v>0</v>
      </c>
    </row>
    <row r="2360" spans="1:6" x14ac:dyDescent="0.2">
      <c r="A2360" s="171" t="e">
        <f>Welcome!#REF!</f>
        <v>#REF!</v>
      </c>
      <c r="B2360" s="171" t="str">
        <f>_xlfn.XLOOKUP(Welcome!$E$10,'University List'!A:A,'University List'!B:B)</f>
        <v>XX</v>
      </c>
      <c r="C2360" t="s">
        <v>339</v>
      </c>
      <c r="D2360" s="2" t="s">
        <v>23</v>
      </c>
      <c r="E2360" s="2" t="s">
        <v>532</v>
      </c>
      <c r="F2360">
        <f>'Length of Service'!Q35</f>
        <v>0</v>
      </c>
    </row>
    <row r="2361" spans="1:6" x14ac:dyDescent="0.2">
      <c r="A2361" s="171" t="e">
        <f>Welcome!#REF!</f>
        <v>#REF!</v>
      </c>
      <c r="B2361" s="171" t="str">
        <f>_xlfn.XLOOKUP(Welcome!$E$10,'University List'!A:A,'University List'!B:B)</f>
        <v>XX</v>
      </c>
      <c r="C2361" t="s">
        <v>339</v>
      </c>
      <c r="D2361" s="2" t="s">
        <v>24</v>
      </c>
      <c r="E2361" s="2" t="s">
        <v>532</v>
      </c>
      <c r="F2361">
        <f>'Length of Service'!Q36</f>
        <v>0</v>
      </c>
    </row>
    <row r="2362" spans="1:6" x14ac:dyDescent="0.2">
      <c r="A2362" s="171" t="e">
        <f>Welcome!#REF!</f>
        <v>#REF!</v>
      </c>
      <c r="B2362" s="171" t="str">
        <f>_xlfn.XLOOKUP(Welcome!$E$10,'University List'!A:A,'University List'!B:B)</f>
        <v>XX</v>
      </c>
      <c r="C2362" t="s">
        <v>339</v>
      </c>
      <c r="D2362" s="2" t="s">
        <v>25</v>
      </c>
      <c r="E2362" s="2" t="s">
        <v>532</v>
      </c>
      <c r="F2362">
        <f>'Length of Service'!Q37</f>
        <v>0</v>
      </c>
    </row>
    <row r="2363" spans="1:6" x14ac:dyDescent="0.2">
      <c r="A2363" s="171" t="e">
        <f>Welcome!#REF!</f>
        <v>#REF!</v>
      </c>
      <c r="B2363" s="171" t="str">
        <f>_xlfn.XLOOKUP(Welcome!$E$10,'University List'!A:A,'University List'!B:B)</f>
        <v>XX</v>
      </c>
      <c r="C2363" t="s">
        <v>339</v>
      </c>
      <c r="D2363" s="2" t="s">
        <v>36</v>
      </c>
      <c r="E2363" s="2" t="s">
        <v>532</v>
      </c>
      <c r="F2363">
        <f>'Length of Service'!Q38</f>
        <v>0</v>
      </c>
    </row>
    <row r="2364" spans="1:6" x14ac:dyDescent="0.2">
      <c r="A2364" s="171" t="e">
        <f>Welcome!#REF!</f>
        <v>#REF!</v>
      </c>
      <c r="B2364" s="171" t="str">
        <f>_xlfn.XLOOKUP(Welcome!$E$10,'University List'!A:A,'University List'!B:B)</f>
        <v>XX</v>
      </c>
      <c r="C2364" t="s">
        <v>339</v>
      </c>
      <c r="D2364" s="2" t="s">
        <v>538</v>
      </c>
      <c r="E2364" s="2" t="s">
        <v>532</v>
      </c>
      <c r="F2364">
        <f>'Length of Service'!Q39</f>
        <v>0</v>
      </c>
    </row>
    <row r="2365" spans="1:6" x14ac:dyDescent="0.2">
      <c r="A2365" s="171" t="e">
        <f>Welcome!#REF!</f>
        <v>#REF!</v>
      </c>
      <c r="B2365" s="171" t="str">
        <f>_xlfn.XLOOKUP(Welcome!$E$10,'University List'!A:A,'University List'!B:B)</f>
        <v>XX</v>
      </c>
      <c r="C2365" t="s">
        <v>339</v>
      </c>
      <c r="D2365" s="2" t="s">
        <v>26</v>
      </c>
      <c r="E2365" s="2" t="s">
        <v>532</v>
      </c>
      <c r="F2365">
        <f>'Length of Service'!Q41</f>
        <v>0</v>
      </c>
    </row>
    <row r="2366" spans="1:6" x14ac:dyDescent="0.2">
      <c r="A2366" s="171" t="e">
        <f>Welcome!#REF!</f>
        <v>#REF!</v>
      </c>
      <c r="B2366" s="171" t="str">
        <f>_xlfn.XLOOKUP(Welcome!$E$10,'University List'!A:A,'University List'!B:B)</f>
        <v>XX</v>
      </c>
      <c r="C2366" t="s">
        <v>339</v>
      </c>
      <c r="D2366" s="2" t="s">
        <v>28</v>
      </c>
      <c r="E2366" s="2" t="s">
        <v>532</v>
      </c>
      <c r="F2366">
        <f>'Length of Service'!Q42</f>
        <v>0</v>
      </c>
    </row>
    <row r="2367" spans="1:6" x14ac:dyDescent="0.2">
      <c r="A2367" s="171" t="e">
        <f>Welcome!#REF!</f>
        <v>#REF!</v>
      </c>
      <c r="B2367" s="171" t="str">
        <f>_xlfn.XLOOKUP(Welcome!$E$10,'University List'!A:A,'University List'!B:B)</f>
        <v>XX</v>
      </c>
      <c r="C2367" t="s">
        <v>339</v>
      </c>
      <c r="D2367" s="2" t="s">
        <v>29</v>
      </c>
      <c r="E2367" s="2" t="s">
        <v>532</v>
      </c>
      <c r="F2367">
        <f>'Length of Service'!Q43</f>
        <v>0</v>
      </c>
    </row>
    <row r="2368" spans="1:6" x14ac:dyDescent="0.2">
      <c r="A2368" s="171" t="e">
        <f>Welcome!#REF!</f>
        <v>#REF!</v>
      </c>
      <c r="B2368" s="171" t="str">
        <f>_xlfn.XLOOKUP(Welcome!$E$10,'University List'!A:A,'University List'!B:B)</f>
        <v>XX</v>
      </c>
      <c r="C2368" t="s">
        <v>339</v>
      </c>
      <c r="D2368" s="2" t="s">
        <v>30</v>
      </c>
      <c r="E2368" s="2" t="s">
        <v>532</v>
      </c>
      <c r="F2368">
        <f>'Length of Service'!Q44</f>
        <v>0</v>
      </c>
    </row>
    <row r="2369" spans="1:6" x14ac:dyDescent="0.2">
      <c r="A2369" s="171" t="e">
        <f>Welcome!#REF!</f>
        <v>#REF!</v>
      </c>
      <c r="B2369" s="171" t="str">
        <f>_xlfn.XLOOKUP(Welcome!$E$10,'University List'!A:A,'University List'!B:B)</f>
        <v>XX</v>
      </c>
      <c r="C2369" t="s">
        <v>339</v>
      </c>
      <c r="D2369" s="2" t="s">
        <v>31</v>
      </c>
      <c r="E2369" s="2" t="s">
        <v>532</v>
      </c>
      <c r="F2369">
        <f>'Length of Service'!Q45</f>
        <v>0</v>
      </c>
    </row>
    <row r="2370" spans="1:6" x14ac:dyDescent="0.2">
      <c r="A2370" s="171" t="e">
        <f>Welcome!#REF!</f>
        <v>#REF!</v>
      </c>
      <c r="B2370" s="171" t="str">
        <f>_xlfn.XLOOKUP(Welcome!$E$10,'University List'!A:A,'University List'!B:B)</f>
        <v>XX</v>
      </c>
      <c r="C2370" t="s">
        <v>339</v>
      </c>
      <c r="D2370" s="2" t="s">
        <v>32</v>
      </c>
      <c r="E2370" s="2" t="s">
        <v>532</v>
      </c>
      <c r="F2370">
        <f>'Length of Service'!Q46</f>
        <v>0</v>
      </c>
    </row>
    <row r="2371" spans="1:6" x14ac:dyDescent="0.2">
      <c r="A2371" s="171" t="e">
        <f>Welcome!#REF!</f>
        <v>#REF!</v>
      </c>
      <c r="B2371" s="171" t="str">
        <f>_xlfn.XLOOKUP(Welcome!$E$10,'University List'!A:A,'University List'!B:B)</f>
        <v>XX</v>
      </c>
      <c r="C2371" t="s">
        <v>339</v>
      </c>
      <c r="D2371" s="2" t="s">
        <v>33</v>
      </c>
      <c r="E2371" s="2" t="s">
        <v>532</v>
      </c>
      <c r="F2371">
        <f>'Length of Service'!Q47</f>
        <v>0</v>
      </c>
    </row>
    <row r="2372" spans="1:6" x14ac:dyDescent="0.2">
      <c r="A2372" s="171" t="e">
        <f>Welcome!#REF!</f>
        <v>#REF!</v>
      </c>
      <c r="B2372" s="171" t="str">
        <f>_xlfn.XLOOKUP(Welcome!$E$10,'University List'!A:A,'University List'!B:B)</f>
        <v>XX</v>
      </c>
      <c r="C2372" t="s">
        <v>339</v>
      </c>
      <c r="D2372" s="2" t="s">
        <v>34</v>
      </c>
      <c r="E2372" s="2" t="s">
        <v>532</v>
      </c>
      <c r="F2372">
        <f>'Length of Service'!Q48</f>
        <v>0</v>
      </c>
    </row>
    <row r="2373" spans="1:6" x14ac:dyDescent="0.2">
      <c r="A2373" s="171" t="e">
        <f>Welcome!#REF!</f>
        <v>#REF!</v>
      </c>
      <c r="B2373" s="171" t="str">
        <f>_xlfn.XLOOKUP(Welcome!$E$10,'University List'!A:A,'University List'!B:B)</f>
        <v>XX</v>
      </c>
      <c r="C2373" t="s">
        <v>339</v>
      </c>
      <c r="D2373" s="2" t="s">
        <v>35</v>
      </c>
      <c r="E2373" s="2" t="s">
        <v>532</v>
      </c>
      <c r="F2373">
        <f>'Length of Service'!Q49</f>
        <v>0</v>
      </c>
    </row>
    <row r="2374" spans="1:6" x14ac:dyDescent="0.2">
      <c r="A2374" s="171" t="e">
        <f>Welcome!#REF!</f>
        <v>#REF!</v>
      </c>
      <c r="B2374" s="171" t="str">
        <f>_xlfn.XLOOKUP(Welcome!$E$10,'University List'!A:A,'University List'!B:B)</f>
        <v>XX</v>
      </c>
      <c r="C2374" t="s">
        <v>339</v>
      </c>
      <c r="D2374" s="2" t="s">
        <v>27</v>
      </c>
      <c r="E2374" s="2" t="s">
        <v>532</v>
      </c>
      <c r="F2374">
        <f>'Length of Service'!Q50</f>
        <v>0</v>
      </c>
    </row>
    <row r="2375" spans="1:6" x14ac:dyDescent="0.2">
      <c r="A2375" s="171" t="e">
        <f>Welcome!#REF!</f>
        <v>#REF!</v>
      </c>
      <c r="B2375" s="171" t="str">
        <f>_xlfn.XLOOKUP(Welcome!$E$10,'University List'!A:A,'University List'!B:B)</f>
        <v>XX</v>
      </c>
      <c r="C2375" t="s">
        <v>339</v>
      </c>
      <c r="D2375" s="2" t="s">
        <v>37</v>
      </c>
      <c r="E2375" s="2" t="s">
        <v>532</v>
      </c>
      <c r="F2375">
        <f>'Length of Service'!Q51</f>
        <v>0</v>
      </c>
    </row>
    <row r="2376" spans="1:6" x14ac:dyDescent="0.2">
      <c r="A2376" s="171" t="e">
        <f>Welcome!#REF!</f>
        <v>#REF!</v>
      </c>
      <c r="B2376" s="171" t="str">
        <f>_xlfn.XLOOKUP(Welcome!$E$10,'University List'!A:A,'University List'!B:B)</f>
        <v>XX</v>
      </c>
      <c r="C2376" t="s">
        <v>339</v>
      </c>
      <c r="D2376" s="2" t="s">
        <v>539</v>
      </c>
      <c r="E2376" s="2" t="s">
        <v>532</v>
      </c>
      <c r="F2376">
        <f>'Length of Service'!Q52</f>
        <v>0</v>
      </c>
    </row>
    <row r="2377" spans="1:6" x14ac:dyDescent="0.2">
      <c r="A2377" s="171" t="e">
        <f>Welcome!#REF!</f>
        <v>#REF!</v>
      </c>
      <c r="B2377" s="171" t="str">
        <f>_xlfn.XLOOKUP(Welcome!$E$10,'University List'!A:A,'University List'!B:B)</f>
        <v>XX</v>
      </c>
      <c r="C2377" t="s">
        <v>339</v>
      </c>
      <c r="D2377" s="2" t="s">
        <v>21</v>
      </c>
      <c r="E2377" s="2" t="s">
        <v>532</v>
      </c>
      <c r="F2377">
        <f>'Length of Service'!Q54</f>
        <v>0</v>
      </c>
    </row>
    <row r="2378" spans="1:6" x14ac:dyDescent="0.2">
      <c r="A2378" s="171" t="e">
        <f>Welcome!#REF!</f>
        <v>#REF!</v>
      </c>
      <c r="B2378" s="171" t="str">
        <f>_xlfn.XLOOKUP(Welcome!$E$10,'University List'!A:A,'University List'!B:B)</f>
        <v>XX</v>
      </c>
      <c r="C2378" t="s">
        <v>339</v>
      </c>
      <c r="D2378" s="2" t="s">
        <v>22</v>
      </c>
      <c r="E2378" s="2" t="s">
        <v>533</v>
      </c>
      <c r="F2378">
        <f>'Length of Service'!R33</f>
        <v>0</v>
      </c>
    </row>
    <row r="2379" spans="1:6" x14ac:dyDescent="0.2">
      <c r="A2379" s="171" t="e">
        <f>Welcome!#REF!</f>
        <v>#REF!</v>
      </c>
      <c r="B2379" s="171" t="str">
        <f>_xlfn.XLOOKUP(Welcome!$E$10,'University List'!A:A,'University List'!B:B)</f>
        <v>XX</v>
      </c>
      <c r="C2379" t="s">
        <v>339</v>
      </c>
      <c r="D2379" s="2" t="s">
        <v>20</v>
      </c>
      <c r="E2379" s="2" t="s">
        <v>533</v>
      </c>
      <c r="F2379">
        <f>'Length of Service'!R34</f>
        <v>0</v>
      </c>
    </row>
    <row r="2380" spans="1:6" x14ac:dyDescent="0.2">
      <c r="A2380" s="171" t="e">
        <f>Welcome!#REF!</f>
        <v>#REF!</v>
      </c>
      <c r="B2380" s="171" t="str">
        <f>_xlfn.XLOOKUP(Welcome!$E$10,'University List'!A:A,'University List'!B:B)</f>
        <v>XX</v>
      </c>
      <c r="C2380" t="s">
        <v>339</v>
      </c>
      <c r="D2380" s="2" t="s">
        <v>23</v>
      </c>
      <c r="E2380" s="2" t="s">
        <v>533</v>
      </c>
      <c r="F2380">
        <f>'Length of Service'!R35</f>
        <v>0</v>
      </c>
    </row>
    <row r="2381" spans="1:6" x14ac:dyDescent="0.2">
      <c r="A2381" s="171" t="e">
        <f>Welcome!#REF!</f>
        <v>#REF!</v>
      </c>
      <c r="B2381" s="171" t="str">
        <f>_xlfn.XLOOKUP(Welcome!$E$10,'University List'!A:A,'University List'!B:B)</f>
        <v>XX</v>
      </c>
      <c r="C2381" t="s">
        <v>339</v>
      </c>
      <c r="D2381" s="2" t="s">
        <v>24</v>
      </c>
      <c r="E2381" s="2" t="s">
        <v>533</v>
      </c>
      <c r="F2381">
        <f>'Length of Service'!R36</f>
        <v>0</v>
      </c>
    </row>
    <row r="2382" spans="1:6" x14ac:dyDescent="0.2">
      <c r="A2382" s="171" t="e">
        <f>Welcome!#REF!</f>
        <v>#REF!</v>
      </c>
      <c r="B2382" s="171" t="str">
        <f>_xlfn.XLOOKUP(Welcome!$E$10,'University List'!A:A,'University List'!B:B)</f>
        <v>XX</v>
      </c>
      <c r="C2382" t="s">
        <v>339</v>
      </c>
      <c r="D2382" s="2" t="s">
        <v>25</v>
      </c>
      <c r="E2382" s="2" t="s">
        <v>533</v>
      </c>
      <c r="F2382">
        <f>'Length of Service'!R37</f>
        <v>0</v>
      </c>
    </row>
    <row r="2383" spans="1:6" x14ac:dyDescent="0.2">
      <c r="A2383" s="171" t="e">
        <f>Welcome!#REF!</f>
        <v>#REF!</v>
      </c>
      <c r="B2383" s="171" t="str">
        <f>_xlfn.XLOOKUP(Welcome!$E$10,'University List'!A:A,'University List'!B:B)</f>
        <v>XX</v>
      </c>
      <c r="C2383" t="s">
        <v>339</v>
      </c>
      <c r="D2383" s="2" t="s">
        <v>36</v>
      </c>
      <c r="E2383" s="2" t="s">
        <v>533</v>
      </c>
      <c r="F2383">
        <f>'Length of Service'!R38</f>
        <v>0</v>
      </c>
    </row>
    <row r="2384" spans="1:6" x14ac:dyDescent="0.2">
      <c r="A2384" s="171" t="e">
        <f>Welcome!#REF!</f>
        <v>#REF!</v>
      </c>
      <c r="B2384" s="171" t="str">
        <f>_xlfn.XLOOKUP(Welcome!$E$10,'University List'!A:A,'University List'!B:B)</f>
        <v>XX</v>
      </c>
      <c r="C2384" t="s">
        <v>339</v>
      </c>
      <c r="D2384" s="2" t="s">
        <v>538</v>
      </c>
      <c r="E2384" s="2" t="s">
        <v>533</v>
      </c>
      <c r="F2384">
        <f>'Length of Service'!R39</f>
        <v>0</v>
      </c>
    </row>
    <row r="2385" spans="1:6" x14ac:dyDescent="0.2">
      <c r="A2385" s="171" t="e">
        <f>Welcome!#REF!</f>
        <v>#REF!</v>
      </c>
      <c r="B2385" s="171" t="str">
        <f>_xlfn.XLOOKUP(Welcome!$E$10,'University List'!A:A,'University List'!B:B)</f>
        <v>XX</v>
      </c>
      <c r="C2385" t="s">
        <v>339</v>
      </c>
      <c r="D2385" s="2" t="s">
        <v>26</v>
      </c>
      <c r="E2385" s="2" t="s">
        <v>533</v>
      </c>
      <c r="F2385">
        <f>'Length of Service'!R41</f>
        <v>0</v>
      </c>
    </row>
    <row r="2386" spans="1:6" x14ac:dyDescent="0.2">
      <c r="A2386" s="171" t="e">
        <f>Welcome!#REF!</f>
        <v>#REF!</v>
      </c>
      <c r="B2386" s="171" t="str">
        <f>_xlfn.XLOOKUP(Welcome!$E$10,'University List'!A:A,'University List'!B:B)</f>
        <v>XX</v>
      </c>
      <c r="C2386" t="s">
        <v>339</v>
      </c>
      <c r="D2386" s="2" t="s">
        <v>28</v>
      </c>
      <c r="E2386" s="2" t="s">
        <v>533</v>
      </c>
      <c r="F2386">
        <f>'Length of Service'!R42</f>
        <v>0</v>
      </c>
    </row>
    <row r="2387" spans="1:6" x14ac:dyDescent="0.2">
      <c r="A2387" s="171" t="e">
        <f>Welcome!#REF!</f>
        <v>#REF!</v>
      </c>
      <c r="B2387" s="171" t="str">
        <f>_xlfn.XLOOKUP(Welcome!$E$10,'University List'!A:A,'University List'!B:B)</f>
        <v>XX</v>
      </c>
      <c r="C2387" t="s">
        <v>339</v>
      </c>
      <c r="D2387" s="2" t="s">
        <v>29</v>
      </c>
      <c r="E2387" s="2" t="s">
        <v>533</v>
      </c>
      <c r="F2387">
        <f>'Length of Service'!R43</f>
        <v>0</v>
      </c>
    </row>
    <row r="2388" spans="1:6" x14ac:dyDescent="0.2">
      <c r="A2388" s="171" t="e">
        <f>Welcome!#REF!</f>
        <v>#REF!</v>
      </c>
      <c r="B2388" s="171" t="str">
        <f>_xlfn.XLOOKUP(Welcome!$E$10,'University List'!A:A,'University List'!B:B)</f>
        <v>XX</v>
      </c>
      <c r="C2388" t="s">
        <v>339</v>
      </c>
      <c r="D2388" s="2" t="s">
        <v>30</v>
      </c>
      <c r="E2388" s="2" t="s">
        <v>533</v>
      </c>
      <c r="F2388">
        <f>'Length of Service'!R44</f>
        <v>0</v>
      </c>
    </row>
    <row r="2389" spans="1:6" x14ac:dyDescent="0.2">
      <c r="A2389" s="171" t="e">
        <f>Welcome!#REF!</f>
        <v>#REF!</v>
      </c>
      <c r="B2389" s="171" t="str">
        <f>_xlfn.XLOOKUP(Welcome!$E$10,'University List'!A:A,'University List'!B:B)</f>
        <v>XX</v>
      </c>
      <c r="C2389" t="s">
        <v>339</v>
      </c>
      <c r="D2389" s="2" t="s">
        <v>31</v>
      </c>
      <c r="E2389" s="2" t="s">
        <v>533</v>
      </c>
      <c r="F2389">
        <f>'Length of Service'!R45</f>
        <v>0</v>
      </c>
    </row>
    <row r="2390" spans="1:6" x14ac:dyDescent="0.2">
      <c r="A2390" s="171" t="e">
        <f>Welcome!#REF!</f>
        <v>#REF!</v>
      </c>
      <c r="B2390" s="171" t="str">
        <f>_xlfn.XLOOKUP(Welcome!$E$10,'University List'!A:A,'University List'!B:B)</f>
        <v>XX</v>
      </c>
      <c r="C2390" t="s">
        <v>339</v>
      </c>
      <c r="D2390" s="2" t="s">
        <v>32</v>
      </c>
      <c r="E2390" s="2" t="s">
        <v>533</v>
      </c>
      <c r="F2390">
        <f>'Length of Service'!R46</f>
        <v>0</v>
      </c>
    </row>
    <row r="2391" spans="1:6" x14ac:dyDescent="0.2">
      <c r="A2391" s="171" t="e">
        <f>Welcome!#REF!</f>
        <v>#REF!</v>
      </c>
      <c r="B2391" s="171" t="str">
        <f>_xlfn.XLOOKUP(Welcome!$E$10,'University List'!A:A,'University List'!B:B)</f>
        <v>XX</v>
      </c>
      <c r="C2391" t="s">
        <v>339</v>
      </c>
      <c r="D2391" s="2" t="s">
        <v>33</v>
      </c>
      <c r="E2391" s="2" t="s">
        <v>533</v>
      </c>
      <c r="F2391">
        <f>'Length of Service'!R47</f>
        <v>0</v>
      </c>
    </row>
    <row r="2392" spans="1:6" x14ac:dyDescent="0.2">
      <c r="A2392" s="171" t="e">
        <f>Welcome!#REF!</f>
        <v>#REF!</v>
      </c>
      <c r="B2392" s="171" t="str">
        <f>_xlfn.XLOOKUP(Welcome!$E$10,'University List'!A:A,'University List'!B:B)</f>
        <v>XX</v>
      </c>
      <c r="C2392" t="s">
        <v>339</v>
      </c>
      <c r="D2392" s="2" t="s">
        <v>34</v>
      </c>
      <c r="E2392" s="2" t="s">
        <v>533</v>
      </c>
      <c r="F2392">
        <f>'Length of Service'!R48</f>
        <v>0</v>
      </c>
    </row>
    <row r="2393" spans="1:6" x14ac:dyDescent="0.2">
      <c r="A2393" s="171" t="e">
        <f>Welcome!#REF!</f>
        <v>#REF!</v>
      </c>
      <c r="B2393" s="171" t="str">
        <f>_xlfn.XLOOKUP(Welcome!$E$10,'University List'!A:A,'University List'!B:B)</f>
        <v>XX</v>
      </c>
      <c r="C2393" t="s">
        <v>339</v>
      </c>
      <c r="D2393" s="2" t="s">
        <v>35</v>
      </c>
      <c r="E2393" s="2" t="s">
        <v>533</v>
      </c>
      <c r="F2393">
        <f>'Length of Service'!R49</f>
        <v>0</v>
      </c>
    </row>
    <row r="2394" spans="1:6" x14ac:dyDescent="0.2">
      <c r="A2394" s="171" t="e">
        <f>Welcome!#REF!</f>
        <v>#REF!</v>
      </c>
      <c r="B2394" s="171" t="str">
        <f>_xlfn.XLOOKUP(Welcome!$E$10,'University List'!A:A,'University List'!B:B)</f>
        <v>XX</v>
      </c>
      <c r="C2394" t="s">
        <v>339</v>
      </c>
      <c r="D2394" s="2" t="s">
        <v>27</v>
      </c>
      <c r="E2394" s="2" t="s">
        <v>533</v>
      </c>
      <c r="F2394">
        <f>'Length of Service'!R50</f>
        <v>0</v>
      </c>
    </row>
    <row r="2395" spans="1:6" x14ac:dyDescent="0.2">
      <c r="A2395" s="171" t="e">
        <f>Welcome!#REF!</f>
        <v>#REF!</v>
      </c>
      <c r="B2395" s="171" t="str">
        <f>_xlfn.XLOOKUP(Welcome!$E$10,'University List'!A:A,'University List'!B:B)</f>
        <v>XX</v>
      </c>
      <c r="C2395" t="s">
        <v>339</v>
      </c>
      <c r="D2395" s="2" t="s">
        <v>37</v>
      </c>
      <c r="E2395" s="2" t="s">
        <v>533</v>
      </c>
      <c r="F2395">
        <f>'Length of Service'!R51</f>
        <v>0</v>
      </c>
    </row>
    <row r="2396" spans="1:6" x14ac:dyDescent="0.2">
      <c r="A2396" s="171" t="e">
        <f>Welcome!#REF!</f>
        <v>#REF!</v>
      </c>
      <c r="B2396" s="171" t="str">
        <f>_xlfn.XLOOKUP(Welcome!$E$10,'University List'!A:A,'University List'!B:B)</f>
        <v>XX</v>
      </c>
      <c r="C2396" t="s">
        <v>339</v>
      </c>
      <c r="D2396" s="2" t="s">
        <v>539</v>
      </c>
      <c r="E2396" s="2" t="s">
        <v>533</v>
      </c>
      <c r="F2396">
        <f>'Length of Service'!R52</f>
        <v>0</v>
      </c>
    </row>
    <row r="2397" spans="1:6" x14ac:dyDescent="0.2">
      <c r="A2397" s="171" t="e">
        <f>Welcome!#REF!</f>
        <v>#REF!</v>
      </c>
      <c r="B2397" s="171" t="str">
        <f>_xlfn.XLOOKUP(Welcome!$E$10,'University List'!A:A,'University List'!B:B)</f>
        <v>XX</v>
      </c>
      <c r="C2397" t="s">
        <v>339</v>
      </c>
      <c r="D2397" s="2" t="s">
        <v>21</v>
      </c>
      <c r="E2397" s="2" t="s">
        <v>533</v>
      </c>
      <c r="F2397">
        <f>'Length of Service'!R54</f>
        <v>0</v>
      </c>
    </row>
    <row r="2398" spans="1:6" x14ac:dyDescent="0.2">
      <c r="A2398" s="171" t="e">
        <f>Welcome!#REF!</f>
        <v>#REF!</v>
      </c>
      <c r="B2398" s="171" t="str">
        <f>_xlfn.XLOOKUP(Welcome!$E$10,'University List'!A:A,'University List'!B:B)</f>
        <v>XX</v>
      </c>
      <c r="C2398" t="s">
        <v>339</v>
      </c>
      <c r="D2398" s="2" t="s">
        <v>22</v>
      </c>
      <c r="E2398" s="2" t="s">
        <v>46</v>
      </c>
      <c r="F2398">
        <f>'Length of Service'!S33</f>
        <v>0</v>
      </c>
    </row>
    <row r="2399" spans="1:6" x14ac:dyDescent="0.2">
      <c r="A2399" s="171" t="e">
        <f>Welcome!#REF!</f>
        <v>#REF!</v>
      </c>
      <c r="B2399" s="171" t="str">
        <f>_xlfn.XLOOKUP(Welcome!$E$10,'University List'!A:A,'University List'!B:B)</f>
        <v>XX</v>
      </c>
      <c r="C2399" t="s">
        <v>339</v>
      </c>
      <c r="D2399" s="2" t="s">
        <v>20</v>
      </c>
      <c r="E2399" s="2" t="s">
        <v>46</v>
      </c>
      <c r="F2399">
        <f>'Length of Service'!S34</f>
        <v>0</v>
      </c>
    </row>
    <row r="2400" spans="1:6" x14ac:dyDescent="0.2">
      <c r="A2400" s="171" t="e">
        <f>Welcome!#REF!</f>
        <v>#REF!</v>
      </c>
      <c r="B2400" s="171" t="str">
        <f>_xlfn.XLOOKUP(Welcome!$E$10,'University List'!A:A,'University List'!B:B)</f>
        <v>XX</v>
      </c>
      <c r="C2400" t="s">
        <v>339</v>
      </c>
      <c r="D2400" s="2" t="s">
        <v>23</v>
      </c>
      <c r="E2400" s="2" t="s">
        <v>46</v>
      </c>
      <c r="F2400">
        <f>'Length of Service'!S35</f>
        <v>0</v>
      </c>
    </row>
    <row r="2401" spans="1:6" x14ac:dyDescent="0.2">
      <c r="A2401" s="171" t="e">
        <f>Welcome!#REF!</f>
        <v>#REF!</v>
      </c>
      <c r="B2401" s="171" t="str">
        <f>_xlfn.XLOOKUP(Welcome!$E$10,'University List'!A:A,'University List'!B:B)</f>
        <v>XX</v>
      </c>
      <c r="C2401" t="s">
        <v>339</v>
      </c>
      <c r="D2401" s="2" t="s">
        <v>24</v>
      </c>
      <c r="E2401" s="2" t="s">
        <v>46</v>
      </c>
      <c r="F2401">
        <f>'Length of Service'!S36</f>
        <v>0</v>
      </c>
    </row>
    <row r="2402" spans="1:6" x14ac:dyDescent="0.2">
      <c r="A2402" s="171" t="e">
        <f>Welcome!#REF!</f>
        <v>#REF!</v>
      </c>
      <c r="B2402" s="171" t="str">
        <f>_xlfn.XLOOKUP(Welcome!$E$10,'University List'!A:A,'University List'!B:B)</f>
        <v>XX</v>
      </c>
      <c r="C2402" t="s">
        <v>339</v>
      </c>
      <c r="D2402" s="2" t="s">
        <v>25</v>
      </c>
      <c r="E2402" s="2" t="s">
        <v>46</v>
      </c>
      <c r="F2402">
        <f>'Length of Service'!S37</f>
        <v>0</v>
      </c>
    </row>
    <row r="2403" spans="1:6" x14ac:dyDescent="0.2">
      <c r="A2403" s="171" t="e">
        <f>Welcome!#REF!</f>
        <v>#REF!</v>
      </c>
      <c r="B2403" s="171" t="str">
        <f>_xlfn.XLOOKUP(Welcome!$E$10,'University List'!A:A,'University List'!B:B)</f>
        <v>XX</v>
      </c>
      <c r="C2403" t="s">
        <v>339</v>
      </c>
      <c r="D2403" s="2" t="s">
        <v>36</v>
      </c>
      <c r="E2403" s="2" t="s">
        <v>46</v>
      </c>
      <c r="F2403">
        <f>'Length of Service'!S38</f>
        <v>0</v>
      </c>
    </row>
    <row r="2404" spans="1:6" x14ac:dyDescent="0.2">
      <c r="A2404" s="171" t="e">
        <f>Welcome!#REF!</f>
        <v>#REF!</v>
      </c>
      <c r="B2404" s="171" t="str">
        <f>_xlfn.XLOOKUP(Welcome!$E$10,'University List'!A:A,'University List'!B:B)</f>
        <v>XX</v>
      </c>
      <c r="C2404" t="s">
        <v>339</v>
      </c>
      <c r="D2404" s="2" t="s">
        <v>538</v>
      </c>
      <c r="E2404" s="2" t="s">
        <v>46</v>
      </c>
      <c r="F2404">
        <f>'Length of Service'!S39</f>
        <v>0</v>
      </c>
    </row>
    <row r="2405" spans="1:6" x14ac:dyDescent="0.2">
      <c r="A2405" s="171" t="e">
        <f>Welcome!#REF!</f>
        <v>#REF!</v>
      </c>
      <c r="B2405" s="171" t="str">
        <f>_xlfn.XLOOKUP(Welcome!$E$10,'University List'!A:A,'University List'!B:B)</f>
        <v>XX</v>
      </c>
      <c r="C2405" t="s">
        <v>339</v>
      </c>
      <c r="D2405" s="2" t="s">
        <v>26</v>
      </c>
      <c r="E2405" s="2" t="s">
        <v>46</v>
      </c>
      <c r="F2405">
        <f>'Length of Service'!S41</f>
        <v>0</v>
      </c>
    </row>
    <row r="2406" spans="1:6" x14ac:dyDescent="0.2">
      <c r="A2406" s="171" t="e">
        <f>Welcome!#REF!</f>
        <v>#REF!</v>
      </c>
      <c r="B2406" s="171" t="str">
        <f>_xlfn.XLOOKUP(Welcome!$E$10,'University List'!A:A,'University List'!B:B)</f>
        <v>XX</v>
      </c>
      <c r="C2406" t="s">
        <v>339</v>
      </c>
      <c r="D2406" s="2" t="s">
        <v>28</v>
      </c>
      <c r="E2406" s="2" t="s">
        <v>46</v>
      </c>
      <c r="F2406">
        <f>'Length of Service'!S42</f>
        <v>0</v>
      </c>
    </row>
    <row r="2407" spans="1:6" x14ac:dyDescent="0.2">
      <c r="A2407" s="171" t="e">
        <f>Welcome!#REF!</f>
        <v>#REF!</v>
      </c>
      <c r="B2407" s="171" t="str">
        <f>_xlfn.XLOOKUP(Welcome!$E$10,'University List'!A:A,'University List'!B:B)</f>
        <v>XX</v>
      </c>
      <c r="C2407" t="s">
        <v>339</v>
      </c>
      <c r="D2407" s="2" t="s">
        <v>29</v>
      </c>
      <c r="E2407" s="2" t="s">
        <v>46</v>
      </c>
      <c r="F2407">
        <f>'Length of Service'!S43</f>
        <v>0</v>
      </c>
    </row>
    <row r="2408" spans="1:6" x14ac:dyDescent="0.2">
      <c r="A2408" s="171" t="e">
        <f>Welcome!#REF!</f>
        <v>#REF!</v>
      </c>
      <c r="B2408" s="171" t="str">
        <f>_xlfn.XLOOKUP(Welcome!$E$10,'University List'!A:A,'University List'!B:B)</f>
        <v>XX</v>
      </c>
      <c r="C2408" t="s">
        <v>339</v>
      </c>
      <c r="D2408" s="2" t="s">
        <v>30</v>
      </c>
      <c r="E2408" s="2" t="s">
        <v>46</v>
      </c>
      <c r="F2408">
        <f>'Length of Service'!S44</f>
        <v>0</v>
      </c>
    </row>
    <row r="2409" spans="1:6" x14ac:dyDescent="0.2">
      <c r="A2409" s="171" t="e">
        <f>Welcome!#REF!</f>
        <v>#REF!</v>
      </c>
      <c r="B2409" s="171" t="str">
        <f>_xlfn.XLOOKUP(Welcome!$E$10,'University List'!A:A,'University List'!B:B)</f>
        <v>XX</v>
      </c>
      <c r="C2409" t="s">
        <v>339</v>
      </c>
      <c r="D2409" s="2" t="s">
        <v>31</v>
      </c>
      <c r="E2409" s="2" t="s">
        <v>46</v>
      </c>
      <c r="F2409">
        <f>'Length of Service'!S45</f>
        <v>0</v>
      </c>
    </row>
    <row r="2410" spans="1:6" x14ac:dyDescent="0.2">
      <c r="A2410" s="171" t="e">
        <f>Welcome!#REF!</f>
        <v>#REF!</v>
      </c>
      <c r="B2410" s="171" t="str">
        <f>_xlfn.XLOOKUP(Welcome!$E$10,'University List'!A:A,'University List'!B:B)</f>
        <v>XX</v>
      </c>
      <c r="C2410" t="s">
        <v>339</v>
      </c>
      <c r="D2410" s="2" t="s">
        <v>32</v>
      </c>
      <c r="E2410" s="2" t="s">
        <v>46</v>
      </c>
      <c r="F2410">
        <f>'Length of Service'!S46</f>
        <v>0</v>
      </c>
    </row>
    <row r="2411" spans="1:6" x14ac:dyDescent="0.2">
      <c r="A2411" s="171" t="e">
        <f>Welcome!#REF!</f>
        <v>#REF!</v>
      </c>
      <c r="B2411" s="171" t="str">
        <f>_xlfn.XLOOKUP(Welcome!$E$10,'University List'!A:A,'University List'!B:B)</f>
        <v>XX</v>
      </c>
      <c r="C2411" t="s">
        <v>339</v>
      </c>
      <c r="D2411" s="2" t="s">
        <v>33</v>
      </c>
      <c r="E2411" s="2" t="s">
        <v>46</v>
      </c>
      <c r="F2411">
        <f>'Length of Service'!S47</f>
        <v>0</v>
      </c>
    </row>
    <row r="2412" spans="1:6" x14ac:dyDescent="0.2">
      <c r="A2412" s="171" t="e">
        <f>Welcome!#REF!</f>
        <v>#REF!</v>
      </c>
      <c r="B2412" s="171" t="str">
        <f>_xlfn.XLOOKUP(Welcome!$E$10,'University List'!A:A,'University List'!B:B)</f>
        <v>XX</v>
      </c>
      <c r="C2412" t="s">
        <v>339</v>
      </c>
      <c r="D2412" s="2" t="s">
        <v>34</v>
      </c>
      <c r="E2412" s="2" t="s">
        <v>46</v>
      </c>
      <c r="F2412">
        <f>'Length of Service'!S48</f>
        <v>0</v>
      </c>
    </row>
    <row r="2413" spans="1:6" x14ac:dyDescent="0.2">
      <c r="A2413" s="171" t="e">
        <f>Welcome!#REF!</f>
        <v>#REF!</v>
      </c>
      <c r="B2413" s="171" t="str">
        <f>_xlfn.XLOOKUP(Welcome!$E$10,'University List'!A:A,'University List'!B:B)</f>
        <v>XX</v>
      </c>
      <c r="C2413" t="s">
        <v>339</v>
      </c>
      <c r="D2413" s="2" t="s">
        <v>35</v>
      </c>
      <c r="E2413" s="2" t="s">
        <v>46</v>
      </c>
      <c r="F2413">
        <f>'Length of Service'!S49</f>
        <v>0</v>
      </c>
    </row>
    <row r="2414" spans="1:6" x14ac:dyDescent="0.2">
      <c r="A2414" s="171" t="e">
        <f>Welcome!#REF!</f>
        <v>#REF!</v>
      </c>
      <c r="B2414" s="171" t="str">
        <f>_xlfn.XLOOKUP(Welcome!$E$10,'University List'!A:A,'University List'!B:B)</f>
        <v>XX</v>
      </c>
      <c r="C2414" t="s">
        <v>339</v>
      </c>
      <c r="D2414" s="2" t="s">
        <v>27</v>
      </c>
      <c r="E2414" s="2" t="s">
        <v>46</v>
      </c>
      <c r="F2414">
        <f>'Length of Service'!S50</f>
        <v>0</v>
      </c>
    </row>
    <row r="2415" spans="1:6" x14ac:dyDescent="0.2">
      <c r="A2415" s="171" t="e">
        <f>Welcome!#REF!</f>
        <v>#REF!</v>
      </c>
      <c r="B2415" s="171" t="str">
        <f>_xlfn.XLOOKUP(Welcome!$E$10,'University List'!A:A,'University List'!B:B)</f>
        <v>XX</v>
      </c>
      <c r="C2415" t="s">
        <v>339</v>
      </c>
      <c r="D2415" s="2" t="s">
        <v>37</v>
      </c>
      <c r="E2415" s="2" t="s">
        <v>46</v>
      </c>
      <c r="F2415">
        <f>'Length of Service'!S51</f>
        <v>0</v>
      </c>
    </row>
    <row r="2416" spans="1:6" x14ac:dyDescent="0.2">
      <c r="A2416" s="171" t="e">
        <f>Welcome!#REF!</f>
        <v>#REF!</v>
      </c>
      <c r="B2416" s="171" t="str">
        <f>_xlfn.XLOOKUP(Welcome!$E$10,'University List'!A:A,'University List'!B:B)</f>
        <v>XX</v>
      </c>
      <c r="C2416" t="s">
        <v>339</v>
      </c>
      <c r="D2416" s="2" t="s">
        <v>539</v>
      </c>
      <c r="E2416" s="2" t="s">
        <v>46</v>
      </c>
      <c r="F2416">
        <f>'Length of Service'!S52</f>
        <v>0</v>
      </c>
    </row>
    <row r="2417" spans="1:6" x14ac:dyDescent="0.2">
      <c r="A2417" s="171" t="e">
        <f>Welcome!#REF!</f>
        <v>#REF!</v>
      </c>
      <c r="B2417" s="171" t="str">
        <f>_xlfn.XLOOKUP(Welcome!$E$10,'University List'!A:A,'University List'!B:B)</f>
        <v>XX</v>
      </c>
      <c r="C2417" t="s">
        <v>339</v>
      </c>
      <c r="D2417" s="2" t="s">
        <v>21</v>
      </c>
      <c r="E2417" s="2" t="s">
        <v>46</v>
      </c>
      <c r="F2417">
        <f>'Length of Service'!S54</f>
        <v>0</v>
      </c>
    </row>
    <row r="2418" spans="1:6" x14ac:dyDescent="0.2">
      <c r="A2418" s="171" t="e">
        <f>Welcome!#REF!</f>
        <v>#REF!</v>
      </c>
      <c r="B2418" s="171" t="str">
        <f>_xlfn.XLOOKUP(Welcome!$E$10,'University List'!A:A,'University List'!B:B)</f>
        <v>XX</v>
      </c>
      <c r="C2418" t="s">
        <v>339</v>
      </c>
      <c r="D2418" s="2" t="s">
        <v>22</v>
      </c>
      <c r="E2418" s="2" t="s">
        <v>141</v>
      </c>
      <c r="F2418">
        <f>SUM('Length of Service'!Q33:S33)</f>
        <v>0</v>
      </c>
    </row>
    <row r="2419" spans="1:6" x14ac:dyDescent="0.2">
      <c r="A2419" s="171" t="e">
        <f>Welcome!#REF!</f>
        <v>#REF!</v>
      </c>
      <c r="B2419" s="171" t="str">
        <f>_xlfn.XLOOKUP(Welcome!$E$10,'University List'!A:A,'University List'!B:B)</f>
        <v>XX</v>
      </c>
      <c r="C2419" t="s">
        <v>339</v>
      </c>
      <c r="D2419" s="2" t="s">
        <v>20</v>
      </c>
      <c r="E2419" s="2" t="s">
        <v>141</v>
      </c>
      <c r="F2419">
        <f>SUM('Length of Service'!Q34:S34)</f>
        <v>0</v>
      </c>
    </row>
    <row r="2420" spans="1:6" x14ac:dyDescent="0.2">
      <c r="A2420" s="171" t="e">
        <f>Welcome!#REF!</f>
        <v>#REF!</v>
      </c>
      <c r="B2420" s="171" t="str">
        <f>_xlfn.XLOOKUP(Welcome!$E$10,'University List'!A:A,'University List'!B:B)</f>
        <v>XX</v>
      </c>
      <c r="C2420" t="s">
        <v>339</v>
      </c>
      <c r="D2420" s="2" t="s">
        <v>23</v>
      </c>
      <c r="E2420" s="2" t="s">
        <v>141</v>
      </c>
      <c r="F2420">
        <f>SUM('Length of Service'!Q35:S35)</f>
        <v>0</v>
      </c>
    </row>
    <row r="2421" spans="1:6" x14ac:dyDescent="0.2">
      <c r="A2421" s="171" t="e">
        <f>Welcome!#REF!</f>
        <v>#REF!</v>
      </c>
      <c r="B2421" s="171" t="str">
        <f>_xlfn.XLOOKUP(Welcome!$E$10,'University List'!A:A,'University List'!B:B)</f>
        <v>XX</v>
      </c>
      <c r="C2421" t="s">
        <v>339</v>
      </c>
      <c r="D2421" s="2" t="s">
        <v>24</v>
      </c>
      <c r="E2421" s="2" t="s">
        <v>141</v>
      </c>
      <c r="F2421">
        <f>SUM('Length of Service'!Q36:S36)</f>
        <v>0</v>
      </c>
    </row>
    <row r="2422" spans="1:6" x14ac:dyDescent="0.2">
      <c r="A2422" s="171" t="e">
        <f>Welcome!#REF!</f>
        <v>#REF!</v>
      </c>
      <c r="B2422" s="171" t="str">
        <f>_xlfn.XLOOKUP(Welcome!$E$10,'University List'!A:A,'University List'!B:B)</f>
        <v>XX</v>
      </c>
      <c r="C2422" t="s">
        <v>339</v>
      </c>
      <c r="D2422" s="2" t="s">
        <v>25</v>
      </c>
      <c r="E2422" s="2" t="s">
        <v>141</v>
      </c>
      <c r="F2422">
        <f>SUM('Length of Service'!Q37:S37)</f>
        <v>0</v>
      </c>
    </row>
    <row r="2423" spans="1:6" x14ac:dyDescent="0.2">
      <c r="A2423" s="171" t="e">
        <f>Welcome!#REF!</f>
        <v>#REF!</v>
      </c>
      <c r="B2423" s="171" t="str">
        <f>_xlfn.XLOOKUP(Welcome!$E$10,'University List'!A:A,'University List'!B:B)</f>
        <v>XX</v>
      </c>
      <c r="C2423" t="s">
        <v>339</v>
      </c>
      <c r="D2423" s="2" t="s">
        <v>36</v>
      </c>
      <c r="E2423" s="2" t="s">
        <v>141</v>
      </c>
      <c r="F2423">
        <f>SUM('Length of Service'!Q38:S38)</f>
        <v>0</v>
      </c>
    </row>
    <row r="2424" spans="1:6" x14ac:dyDescent="0.2">
      <c r="A2424" s="171" t="e">
        <f>Welcome!#REF!</f>
        <v>#REF!</v>
      </c>
      <c r="B2424" s="171" t="str">
        <f>_xlfn.XLOOKUP(Welcome!$E$10,'University List'!A:A,'University List'!B:B)</f>
        <v>XX</v>
      </c>
      <c r="C2424" t="s">
        <v>339</v>
      </c>
      <c r="D2424" s="2" t="s">
        <v>538</v>
      </c>
      <c r="E2424" s="2" t="s">
        <v>141</v>
      </c>
      <c r="F2424">
        <f>SUM('Length of Service'!Q39:S39)</f>
        <v>0</v>
      </c>
    </row>
    <row r="2425" spans="1:6" x14ac:dyDescent="0.2">
      <c r="A2425" s="171" t="e">
        <f>Welcome!#REF!</f>
        <v>#REF!</v>
      </c>
      <c r="B2425" s="171" t="str">
        <f>_xlfn.XLOOKUP(Welcome!$E$10,'University List'!A:A,'University List'!B:B)</f>
        <v>XX</v>
      </c>
      <c r="C2425" t="s">
        <v>339</v>
      </c>
      <c r="D2425" s="2" t="s">
        <v>26</v>
      </c>
      <c r="E2425" s="2" t="s">
        <v>141</v>
      </c>
      <c r="F2425">
        <f>SUM('Length of Service'!Q41:S41)</f>
        <v>0</v>
      </c>
    </row>
    <row r="2426" spans="1:6" x14ac:dyDescent="0.2">
      <c r="A2426" s="171" t="e">
        <f>Welcome!#REF!</f>
        <v>#REF!</v>
      </c>
      <c r="B2426" s="171" t="str">
        <f>_xlfn.XLOOKUP(Welcome!$E$10,'University List'!A:A,'University List'!B:B)</f>
        <v>XX</v>
      </c>
      <c r="C2426" t="s">
        <v>339</v>
      </c>
      <c r="D2426" s="2" t="s">
        <v>28</v>
      </c>
      <c r="E2426" s="2" t="s">
        <v>141</v>
      </c>
      <c r="F2426">
        <f>SUM('Length of Service'!Q42:S42)</f>
        <v>0</v>
      </c>
    </row>
    <row r="2427" spans="1:6" x14ac:dyDescent="0.2">
      <c r="A2427" s="171" t="e">
        <f>Welcome!#REF!</f>
        <v>#REF!</v>
      </c>
      <c r="B2427" s="171" t="str">
        <f>_xlfn.XLOOKUP(Welcome!$E$10,'University List'!A:A,'University List'!B:B)</f>
        <v>XX</v>
      </c>
      <c r="C2427" t="s">
        <v>339</v>
      </c>
      <c r="D2427" s="2" t="s">
        <v>29</v>
      </c>
      <c r="E2427" s="2" t="s">
        <v>141</v>
      </c>
      <c r="F2427">
        <f>SUM('Length of Service'!Q43:S43)</f>
        <v>0</v>
      </c>
    </row>
    <row r="2428" spans="1:6" x14ac:dyDescent="0.2">
      <c r="A2428" s="171" t="e">
        <f>Welcome!#REF!</f>
        <v>#REF!</v>
      </c>
      <c r="B2428" s="171" t="str">
        <f>_xlfn.XLOOKUP(Welcome!$E$10,'University List'!A:A,'University List'!B:B)</f>
        <v>XX</v>
      </c>
      <c r="C2428" t="s">
        <v>339</v>
      </c>
      <c r="D2428" s="2" t="s">
        <v>30</v>
      </c>
      <c r="E2428" s="2" t="s">
        <v>141</v>
      </c>
      <c r="F2428">
        <f>SUM('Length of Service'!Q44:S44)</f>
        <v>0</v>
      </c>
    </row>
    <row r="2429" spans="1:6" x14ac:dyDescent="0.2">
      <c r="A2429" s="171" t="e">
        <f>Welcome!#REF!</f>
        <v>#REF!</v>
      </c>
      <c r="B2429" s="171" t="str">
        <f>_xlfn.XLOOKUP(Welcome!$E$10,'University List'!A:A,'University List'!B:B)</f>
        <v>XX</v>
      </c>
      <c r="C2429" t="s">
        <v>339</v>
      </c>
      <c r="D2429" s="2" t="s">
        <v>31</v>
      </c>
      <c r="E2429" s="2" t="s">
        <v>141</v>
      </c>
      <c r="F2429">
        <f>SUM('Length of Service'!Q45:S45)</f>
        <v>0</v>
      </c>
    </row>
    <row r="2430" spans="1:6" x14ac:dyDescent="0.2">
      <c r="A2430" s="171" t="e">
        <f>Welcome!#REF!</f>
        <v>#REF!</v>
      </c>
      <c r="B2430" s="171" t="str">
        <f>_xlfn.XLOOKUP(Welcome!$E$10,'University List'!A:A,'University List'!B:B)</f>
        <v>XX</v>
      </c>
      <c r="C2430" t="s">
        <v>339</v>
      </c>
      <c r="D2430" s="2" t="s">
        <v>32</v>
      </c>
      <c r="E2430" s="2" t="s">
        <v>141</v>
      </c>
      <c r="F2430">
        <f>SUM('Length of Service'!Q46:S46)</f>
        <v>0</v>
      </c>
    </row>
    <row r="2431" spans="1:6" x14ac:dyDescent="0.2">
      <c r="A2431" s="171" t="e">
        <f>Welcome!#REF!</f>
        <v>#REF!</v>
      </c>
      <c r="B2431" s="171" t="str">
        <f>_xlfn.XLOOKUP(Welcome!$E$10,'University List'!A:A,'University List'!B:B)</f>
        <v>XX</v>
      </c>
      <c r="C2431" t="s">
        <v>339</v>
      </c>
      <c r="D2431" s="2" t="s">
        <v>33</v>
      </c>
      <c r="E2431" s="2" t="s">
        <v>141</v>
      </c>
      <c r="F2431">
        <f>SUM('Length of Service'!Q47:S47)</f>
        <v>0</v>
      </c>
    </row>
    <row r="2432" spans="1:6" x14ac:dyDescent="0.2">
      <c r="A2432" s="171" t="e">
        <f>Welcome!#REF!</f>
        <v>#REF!</v>
      </c>
      <c r="B2432" s="171" t="str">
        <f>_xlfn.XLOOKUP(Welcome!$E$10,'University List'!A:A,'University List'!B:B)</f>
        <v>XX</v>
      </c>
      <c r="C2432" t="s">
        <v>339</v>
      </c>
      <c r="D2432" s="2" t="s">
        <v>34</v>
      </c>
      <c r="E2432" s="2" t="s">
        <v>141</v>
      </c>
      <c r="F2432">
        <f>SUM('Length of Service'!Q48:S48)</f>
        <v>0</v>
      </c>
    </row>
    <row r="2433" spans="1:6" x14ac:dyDescent="0.2">
      <c r="A2433" s="171" t="e">
        <f>Welcome!#REF!</f>
        <v>#REF!</v>
      </c>
      <c r="B2433" s="171" t="str">
        <f>_xlfn.XLOOKUP(Welcome!$E$10,'University List'!A:A,'University List'!B:B)</f>
        <v>XX</v>
      </c>
      <c r="C2433" t="s">
        <v>339</v>
      </c>
      <c r="D2433" s="2" t="s">
        <v>35</v>
      </c>
      <c r="E2433" s="2" t="s">
        <v>141</v>
      </c>
      <c r="F2433">
        <f>SUM('Length of Service'!Q49:S49)</f>
        <v>0</v>
      </c>
    </row>
    <row r="2434" spans="1:6" x14ac:dyDescent="0.2">
      <c r="A2434" s="171" t="e">
        <f>Welcome!#REF!</f>
        <v>#REF!</v>
      </c>
      <c r="B2434" s="171" t="str">
        <f>_xlfn.XLOOKUP(Welcome!$E$10,'University List'!A:A,'University List'!B:B)</f>
        <v>XX</v>
      </c>
      <c r="C2434" t="s">
        <v>339</v>
      </c>
      <c r="D2434" s="2" t="s">
        <v>27</v>
      </c>
      <c r="E2434" s="2" t="s">
        <v>141</v>
      </c>
      <c r="F2434">
        <f>SUM('Length of Service'!Q50:S50)</f>
        <v>0</v>
      </c>
    </row>
    <row r="2435" spans="1:6" x14ac:dyDescent="0.2">
      <c r="A2435" s="171" t="e">
        <f>Welcome!#REF!</f>
        <v>#REF!</v>
      </c>
      <c r="B2435" s="171" t="str">
        <f>_xlfn.XLOOKUP(Welcome!$E$10,'University List'!A:A,'University List'!B:B)</f>
        <v>XX</v>
      </c>
      <c r="C2435" t="s">
        <v>339</v>
      </c>
      <c r="D2435" s="2" t="s">
        <v>37</v>
      </c>
      <c r="E2435" s="2" t="s">
        <v>141</v>
      </c>
      <c r="F2435">
        <f>SUM('Length of Service'!Q51:S51)</f>
        <v>0</v>
      </c>
    </row>
    <row r="2436" spans="1:6" x14ac:dyDescent="0.2">
      <c r="A2436" s="171" t="e">
        <f>Welcome!#REF!</f>
        <v>#REF!</v>
      </c>
      <c r="B2436" s="171" t="str">
        <f>_xlfn.XLOOKUP(Welcome!$E$10,'University List'!A:A,'University List'!B:B)</f>
        <v>XX</v>
      </c>
      <c r="C2436" t="s">
        <v>339</v>
      </c>
      <c r="D2436" s="2" t="s">
        <v>539</v>
      </c>
      <c r="E2436" s="2" t="s">
        <v>141</v>
      </c>
      <c r="F2436">
        <f>SUM('Length of Service'!Q52:S52)</f>
        <v>0</v>
      </c>
    </row>
    <row r="2437" spans="1:6" x14ac:dyDescent="0.2">
      <c r="A2437" s="171" t="e">
        <f>Welcome!#REF!</f>
        <v>#REF!</v>
      </c>
      <c r="B2437" s="171" t="str">
        <f>_xlfn.XLOOKUP(Welcome!$E$10,'University List'!A:A,'University List'!B:B)</f>
        <v>XX</v>
      </c>
      <c r="C2437" t="s">
        <v>339</v>
      </c>
      <c r="D2437" s="2" t="s">
        <v>21</v>
      </c>
      <c r="E2437" s="2" t="s">
        <v>141</v>
      </c>
      <c r="F2437">
        <f>SUM('Length of Service'!Q54:S54)</f>
        <v>0</v>
      </c>
    </row>
    <row r="2438" spans="1:6" x14ac:dyDescent="0.2">
      <c r="A2438" s="171" t="e">
        <f>Welcome!#REF!</f>
        <v>#REF!</v>
      </c>
      <c r="B2438" s="171" t="str">
        <f>_xlfn.XLOOKUP(Welcome!$E$10,'University List'!A:A,'University List'!B:B)</f>
        <v>XX</v>
      </c>
      <c r="C2438" t="s">
        <v>341</v>
      </c>
      <c r="D2438" s="2" t="s">
        <v>22</v>
      </c>
      <c r="E2438" s="2" t="s">
        <v>532</v>
      </c>
      <c r="F2438">
        <f>'Length of Service'!B57</f>
        <v>0</v>
      </c>
    </row>
    <row r="2439" spans="1:6" x14ac:dyDescent="0.2">
      <c r="A2439" s="171" t="e">
        <f>Welcome!#REF!</f>
        <v>#REF!</v>
      </c>
      <c r="B2439" s="171" t="str">
        <f>_xlfn.XLOOKUP(Welcome!$E$10,'University List'!A:A,'University List'!B:B)</f>
        <v>XX</v>
      </c>
      <c r="C2439" t="s">
        <v>341</v>
      </c>
      <c r="D2439" s="2" t="s">
        <v>20</v>
      </c>
      <c r="E2439" s="2" t="s">
        <v>532</v>
      </c>
      <c r="F2439">
        <f>'Length of Service'!B58</f>
        <v>0</v>
      </c>
    </row>
    <row r="2440" spans="1:6" x14ac:dyDescent="0.2">
      <c r="A2440" s="171" t="e">
        <f>Welcome!#REF!</f>
        <v>#REF!</v>
      </c>
      <c r="B2440" s="171" t="str">
        <f>_xlfn.XLOOKUP(Welcome!$E$10,'University List'!A:A,'University List'!B:B)</f>
        <v>XX</v>
      </c>
      <c r="C2440" t="s">
        <v>341</v>
      </c>
      <c r="D2440" s="2" t="s">
        <v>23</v>
      </c>
      <c r="E2440" s="2" t="s">
        <v>532</v>
      </c>
      <c r="F2440">
        <f>'Length of Service'!B59</f>
        <v>0</v>
      </c>
    </row>
    <row r="2441" spans="1:6" x14ac:dyDescent="0.2">
      <c r="A2441" s="171" t="e">
        <f>Welcome!#REF!</f>
        <v>#REF!</v>
      </c>
      <c r="B2441" s="171" t="str">
        <f>_xlfn.XLOOKUP(Welcome!$E$10,'University List'!A:A,'University List'!B:B)</f>
        <v>XX</v>
      </c>
      <c r="C2441" t="s">
        <v>341</v>
      </c>
      <c r="D2441" s="2" t="s">
        <v>24</v>
      </c>
      <c r="E2441" s="2" t="s">
        <v>532</v>
      </c>
      <c r="F2441">
        <f>'Length of Service'!B60</f>
        <v>0</v>
      </c>
    </row>
    <row r="2442" spans="1:6" x14ac:dyDescent="0.2">
      <c r="A2442" s="171" t="e">
        <f>Welcome!#REF!</f>
        <v>#REF!</v>
      </c>
      <c r="B2442" s="171" t="str">
        <f>_xlfn.XLOOKUP(Welcome!$E$10,'University List'!A:A,'University List'!B:B)</f>
        <v>XX</v>
      </c>
      <c r="C2442" t="s">
        <v>341</v>
      </c>
      <c r="D2442" s="2" t="s">
        <v>25</v>
      </c>
      <c r="E2442" s="2" t="s">
        <v>532</v>
      </c>
      <c r="F2442">
        <f>'Length of Service'!B61</f>
        <v>0</v>
      </c>
    </row>
    <row r="2443" spans="1:6" x14ac:dyDescent="0.2">
      <c r="A2443" s="171" t="e">
        <f>Welcome!#REF!</f>
        <v>#REF!</v>
      </c>
      <c r="B2443" s="171" t="str">
        <f>_xlfn.XLOOKUP(Welcome!$E$10,'University List'!A:A,'University List'!B:B)</f>
        <v>XX</v>
      </c>
      <c r="C2443" t="s">
        <v>341</v>
      </c>
      <c r="D2443" s="2" t="s">
        <v>36</v>
      </c>
      <c r="E2443" s="2" t="s">
        <v>532</v>
      </c>
      <c r="F2443">
        <f>'Length of Service'!B62</f>
        <v>0</v>
      </c>
    </row>
    <row r="2444" spans="1:6" x14ac:dyDescent="0.2">
      <c r="A2444" s="171" t="e">
        <f>Welcome!#REF!</f>
        <v>#REF!</v>
      </c>
      <c r="B2444" s="171" t="str">
        <f>_xlfn.XLOOKUP(Welcome!$E$10,'University List'!A:A,'University List'!B:B)</f>
        <v>XX</v>
      </c>
      <c r="C2444" t="s">
        <v>341</v>
      </c>
      <c r="D2444" s="2" t="s">
        <v>538</v>
      </c>
      <c r="E2444" s="2" t="s">
        <v>532</v>
      </c>
      <c r="F2444">
        <f>'Length of Service'!B63</f>
        <v>0</v>
      </c>
    </row>
    <row r="2445" spans="1:6" x14ac:dyDescent="0.2">
      <c r="A2445" s="171" t="e">
        <f>Welcome!#REF!</f>
        <v>#REF!</v>
      </c>
      <c r="B2445" s="171" t="str">
        <f>_xlfn.XLOOKUP(Welcome!$E$10,'University List'!A:A,'University List'!B:B)</f>
        <v>XX</v>
      </c>
      <c r="C2445" t="s">
        <v>341</v>
      </c>
      <c r="D2445" s="2" t="s">
        <v>26</v>
      </c>
      <c r="E2445" s="2" t="s">
        <v>532</v>
      </c>
      <c r="F2445">
        <f>'Length of Service'!B65</f>
        <v>0</v>
      </c>
    </row>
    <row r="2446" spans="1:6" x14ac:dyDescent="0.2">
      <c r="A2446" s="171" t="e">
        <f>Welcome!#REF!</f>
        <v>#REF!</v>
      </c>
      <c r="B2446" s="171" t="str">
        <f>_xlfn.XLOOKUP(Welcome!$E$10,'University List'!A:A,'University List'!B:B)</f>
        <v>XX</v>
      </c>
      <c r="C2446" t="s">
        <v>341</v>
      </c>
      <c r="D2446" s="2" t="s">
        <v>28</v>
      </c>
      <c r="E2446" s="2" t="s">
        <v>532</v>
      </c>
      <c r="F2446">
        <f>'Length of Service'!B66</f>
        <v>0</v>
      </c>
    </row>
    <row r="2447" spans="1:6" x14ac:dyDescent="0.2">
      <c r="A2447" s="171" t="e">
        <f>Welcome!#REF!</f>
        <v>#REF!</v>
      </c>
      <c r="B2447" s="171" t="str">
        <f>_xlfn.XLOOKUP(Welcome!$E$10,'University List'!A:A,'University List'!B:B)</f>
        <v>XX</v>
      </c>
      <c r="C2447" t="s">
        <v>341</v>
      </c>
      <c r="D2447" s="2" t="s">
        <v>29</v>
      </c>
      <c r="E2447" s="2" t="s">
        <v>532</v>
      </c>
      <c r="F2447">
        <f>'Length of Service'!B67</f>
        <v>0</v>
      </c>
    </row>
    <row r="2448" spans="1:6" x14ac:dyDescent="0.2">
      <c r="A2448" s="171" t="e">
        <f>Welcome!#REF!</f>
        <v>#REF!</v>
      </c>
      <c r="B2448" s="171" t="str">
        <f>_xlfn.XLOOKUP(Welcome!$E$10,'University List'!A:A,'University List'!B:B)</f>
        <v>XX</v>
      </c>
      <c r="C2448" t="s">
        <v>341</v>
      </c>
      <c r="D2448" s="2" t="s">
        <v>30</v>
      </c>
      <c r="E2448" s="2" t="s">
        <v>532</v>
      </c>
      <c r="F2448">
        <f>'Length of Service'!B68</f>
        <v>0</v>
      </c>
    </row>
    <row r="2449" spans="1:6" x14ac:dyDescent="0.2">
      <c r="A2449" s="171" t="e">
        <f>Welcome!#REF!</f>
        <v>#REF!</v>
      </c>
      <c r="B2449" s="171" t="str">
        <f>_xlfn.XLOOKUP(Welcome!$E$10,'University List'!A:A,'University List'!B:B)</f>
        <v>XX</v>
      </c>
      <c r="C2449" t="s">
        <v>341</v>
      </c>
      <c r="D2449" s="2" t="s">
        <v>31</v>
      </c>
      <c r="E2449" s="2" t="s">
        <v>532</v>
      </c>
      <c r="F2449">
        <f>'Length of Service'!B69</f>
        <v>0</v>
      </c>
    </row>
    <row r="2450" spans="1:6" x14ac:dyDescent="0.2">
      <c r="A2450" s="171" t="e">
        <f>Welcome!#REF!</f>
        <v>#REF!</v>
      </c>
      <c r="B2450" s="171" t="str">
        <f>_xlfn.XLOOKUP(Welcome!$E$10,'University List'!A:A,'University List'!B:B)</f>
        <v>XX</v>
      </c>
      <c r="C2450" t="s">
        <v>341</v>
      </c>
      <c r="D2450" s="2" t="s">
        <v>32</v>
      </c>
      <c r="E2450" s="2" t="s">
        <v>532</v>
      </c>
      <c r="F2450">
        <f>'Length of Service'!B70</f>
        <v>0</v>
      </c>
    </row>
    <row r="2451" spans="1:6" x14ac:dyDescent="0.2">
      <c r="A2451" s="171" t="e">
        <f>Welcome!#REF!</f>
        <v>#REF!</v>
      </c>
      <c r="B2451" s="171" t="str">
        <f>_xlfn.XLOOKUP(Welcome!$E$10,'University List'!A:A,'University List'!B:B)</f>
        <v>XX</v>
      </c>
      <c r="C2451" t="s">
        <v>341</v>
      </c>
      <c r="D2451" s="2" t="s">
        <v>33</v>
      </c>
      <c r="E2451" s="2" t="s">
        <v>532</v>
      </c>
      <c r="F2451">
        <f>'Length of Service'!B71</f>
        <v>0</v>
      </c>
    </row>
    <row r="2452" spans="1:6" x14ac:dyDescent="0.2">
      <c r="A2452" s="171" t="e">
        <f>Welcome!#REF!</f>
        <v>#REF!</v>
      </c>
      <c r="B2452" s="171" t="str">
        <f>_xlfn.XLOOKUP(Welcome!$E$10,'University List'!A:A,'University List'!B:B)</f>
        <v>XX</v>
      </c>
      <c r="C2452" t="s">
        <v>341</v>
      </c>
      <c r="D2452" s="2" t="s">
        <v>34</v>
      </c>
      <c r="E2452" s="2" t="s">
        <v>532</v>
      </c>
      <c r="F2452">
        <f>'Length of Service'!B72</f>
        <v>0</v>
      </c>
    </row>
    <row r="2453" spans="1:6" x14ac:dyDescent="0.2">
      <c r="A2453" s="171" t="e">
        <f>Welcome!#REF!</f>
        <v>#REF!</v>
      </c>
      <c r="B2453" s="171" t="str">
        <f>_xlfn.XLOOKUP(Welcome!$E$10,'University List'!A:A,'University List'!B:B)</f>
        <v>XX</v>
      </c>
      <c r="C2453" t="s">
        <v>341</v>
      </c>
      <c r="D2453" s="2" t="s">
        <v>35</v>
      </c>
      <c r="E2453" s="2" t="s">
        <v>532</v>
      </c>
      <c r="F2453">
        <f>'Length of Service'!B73</f>
        <v>0</v>
      </c>
    </row>
    <row r="2454" spans="1:6" x14ac:dyDescent="0.2">
      <c r="A2454" s="171" t="e">
        <f>Welcome!#REF!</f>
        <v>#REF!</v>
      </c>
      <c r="B2454" s="171" t="str">
        <f>_xlfn.XLOOKUP(Welcome!$E$10,'University List'!A:A,'University List'!B:B)</f>
        <v>XX</v>
      </c>
      <c r="C2454" t="s">
        <v>341</v>
      </c>
      <c r="D2454" s="2" t="s">
        <v>27</v>
      </c>
      <c r="E2454" s="2" t="s">
        <v>532</v>
      </c>
      <c r="F2454">
        <f>'Length of Service'!B74</f>
        <v>0</v>
      </c>
    </row>
    <row r="2455" spans="1:6" x14ac:dyDescent="0.2">
      <c r="A2455" s="171" t="e">
        <f>Welcome!#REF!</f>
        <v>#REF!</v>
      </c>
      <c r="B2455" s="171" t="str">
        <f>_xlfn.XLOOKUP(Welcome!$E$10,'University List'!A:A,'University List'!B:B)</f>
        <v>XX</v>
      </c>
      <c r="C2455" t="s">
        <v>341</v>
      </c>
      <c r="D2455" s="2" t="s">
        <v>37</v>
      </c>
      <c r="E2455" s="2" t="s">
        <v>532</v>
      </c>
      <c r="F2455">
        <f>'Length of Service'!B75</f>
        <v>0</v>
      </c>
    </row>
    <row r="2456" spans="1:6" x14ac:dyDescent="0.2">
      <c r="A2456" s="171" t="e">
        <f>Welcome!#REF!</f>
        <v>#REF!</v>
      </c>
      <c r="B2456" s="171" t="str">
        <f>_xlfn.XLOOKUP(Welcome!$E$10,'University List'!A:A,'University List'!B:B)</f>
        <v>XX</v>
      </c>
      <c r="C2456" t="s">
        <v>341</v>
      </c>
      <c r="D2456" s="2" t="s">
        <v>539</v>
      </c>
      <c r="E2456" s="2" t="s">
        <v>532</v>
      </c>
      <c r="F2456">
        <f>'Length of Service'!B76</f>
        <v>0</v>
      </c>
    </row>
    <row r="2457" spans="1:6" x14ac:dyDescent="0.2">
      <c r="A2457" s="171" t="e">
        <f>Welcome!#REF!</f>
        <v>#REF!</v>
      </c>
      <c r="B2457" s="171" t="str">
        <f>_xlfn.XLOOKUP(Welcome!$E$10,'University List'!A:A,'University List'!B:B)</f>
        <v>XX</v>
      </c>
      <c r="C2457" t="s">
        <v>341</v>
      </c>
      <c r="D2457" s="2" t="s">
        <v>21</v>
      </c>
      <c r="E2457" s="2" t="s">
        <v>532</v>
      </c>
      <c r="F2457">
        <f>'Length of Service'!B78</f>
        <v>0</v>
      </c>
    </row>
    <row r="2458" spans="1:6" x14ac:dyDescent="0.2">
      <c r="A2458" s="171" t="e">
        <f>Welcome!#REF!</f>
        <v>#REF!</v>
      </c>
      <c r="B2458" s="171" t="str">
        <f>_xlfn.XLOOKUP(Welcome!$E$10,'University List'!A:A,'University List'!B:B)</f>
        <v>XX</v>
      </c>
      <c r="C2458" t="s">
        <v>341</v>
      </c>
      <c r="D2458" s="2" t="s">
        <v>22</v>
      </c>
      <c r="E2458" s="2" t="s">
        <v>533</v>
      </c>
      <c r="F2458">
        <f>'Length of Service'!C57</f>
        <v>0</v>
      </c>
    </row>
    <row r="2459" spans="1:6" x14ac:dyDescent="0.2">
      <c r="A2459" s="171" t="e">
        <f>Welcome!#REF!</f>
        <v>#REF!</v>
      </c>
      <c r="B2459" s="171" t="str">
        <f>_xlfn.XLOOKUP(Welcome!$E$10,'University List'!A:A,'University List'!B:B)</f>
        <v>XX</v>
      </c>
      <c r="C2459" t="s">
        <v>341</v>
      </c>
      <c r="D2459" s="2" t="s">
        <v>20</v>
      </c>
      <c r="E2459" s="2" t="s">
        <v>533</v>
      </c>
      <c r="F2459">
        <f>'Length of Service'!C58</f>
        <v>0</v>
      </c>
    </row>
    <row r="2460" spans="1:6" x14ac:dyDescent="0.2">
      <c r="A2460" s="171" t="e">
        <f>Welcome!#REF!</f>
        <v>#REF!</v>
      </c>
      <c r="B2460" s="171" t="str">
        <f>_xlfn.XLOOKUP(Welcome!$E$10,'University List'!A:A,'University List'!B:B)</f>
        <v>XX</v>
      </c>
      <c r="C2460" t="s">
        <v>341</v>
      </c>
      <c r="D2460" s="2" t="s">
        <v>23</v>
      </c>
      <c r="E2460" s="2" t="s">
        <v>533</v>
      </c>
      <c r="F2460">
        <f>'Length of Service'!C59</f>
        <v>0</v>
      </c>
    </row>
    <row r="2461" spans="1:6" x14ac:dyDescent="0.2">
      <c r="A2461" s="171" t="e">
        <f>Welcome!#REF!</f>
        <v>#REF!</v>
      </c>
      <c r="B2461" s="171" t="str">
        <f>_xlfn.XLOOKUP(Welcome!$E$10,'University List'!A:A,'University List'!B:B)</f>
        <v>XX</v>
      </c>
      <c r="C2461" t="s">
        <v>341</v>
      </c>
      <c r="D2461" s="2" t="s">
        <v>24</v>
      </c>
      <c r="E2461" s="2" t="s">
        <v>533</v>
      </c>
      <c r="F2461">
        <f>'Length of Service'!C60</f>
        <v>0</v>
      </c>
    </row>
    <row r="2462" spans="1:6" x14ac:dyDescent="0.2">
      <c r="A2462" s="171" t="e">
        <f>Welcome!#REF!</f>
        <v>#REF!</v>
      </c>
      <c r="B2462" s="171" t="str">
        <f>_xlfn.XLOOKUP(Welcome!$E$10,'University List'!A:A,'University List'!B:B)</f>
        <v>XX</v>
      </c>
      <c r="C2462" t="s">
        <v>341</v>
      </c>
      <c r="D2462" s="2" t="s">
        <v>25</v>
      </c>
      <c r="E2462" s="2" t="s">
        <v>533</v>
      </c>
      <c r="F2462">
        <f>'Length of Service'!C61</f>
        <v>0</v>
      </c>
    </row>
    <row r="2463" spans="1:6" x14ac:dyDescent="0.2">
      <c r="A2463" s="171" t="e">
        <f>Welcome!#REF!</f>
        <v>#REF!</v>
      </c>
      <c r="B2463" s="171" t="str">
        <f>_xlfn.XLOOKUP(Welcome!$E$10,'University List'!A:A,'University List'!B:B)</f>
        <v>XX</v>
      </c>
      <c r="C2463" t="s">
        <v>341</v>
      </c>
      <c r="D2463" s="2" t="s">
        <v>36</v>
      </c>
      <c r="E2463" s="2" t="s">
        <v>533</v>
      </c>
      <c r="F2463">
        <f>'Length of Service'!C62</f>
        <v>0</v>
      </c>
    </row>
    <row r="2464" spans="1:6" x14ac:dyDescent="0.2">
      <c r="A2464" s="171" t="e">
        <f>Welcome!#REF!</f>
        <v>#REF!</v>
      </c>
      <c r="B2464" s="171" t="str">
        <f>_xlfn.XLOOKUP(Welcome!$E$10,'University List'!A:A,'University List'!B:B)</f>
        <v>XX</v>
      </c>
      <c r="C2464" t="s">
        <v>341</v>
      </c>
      <c r="D2464" s="2" t="s">
        <v>538</v>
      </c>
      <c r="E2464" s="2" t="s">
        <v>533</v>
      </c>
      <c r="F2464">
        <f>'Length of Service'!C63</f>
        <v>0</v>
      </c>
    </row>
    <row r="2465" spans="1:6" x14ac:dyDescent="0.2">
      <c r="A2465" s="171" t="e">
        <f>Welcome!#REF!</f>
        <v>#REF!</v>
      </c>
      <c r="B2465" s="171" t="str">
        <f>_xlfn.XLOOKUP(Welcome!$E$10,'University List'!A:A,'University List'!B:B)</f>
        <v>XX</v>
      </c>
      <c r="C2465" t="s">
        <v>341</v>
      </c>
      <c r="D2465" s="2" t="s">
        <v>26</v>
      </c>
      <c r="E2465" s="2" t="s">
        <v>533</v>
      </c>
      <c r="F2465">
        <f>'Length of Service'!C65</f>
        <v>0</v>
      </c>
    </row>
    <row r="2466" spans="1:6" x14ac:dyDescent="0.2">
      <c r="A2466" s="171" t="e">
        <f>Welcome!#REF!</f>
        <v>#REF!</v>
      </c>
      <c r="B2466" s="171" t="str">
        <f>_xlfn.XLOOKUP(Welcome!$E$10,'University List'!A:A,'University List'!B:B)</f>
        <v>XX</v>
      </c>
      <c r="C2466" t="s">
        <v>341</v>
      </c>
      <c r="D2466" s="2" t="s">
        <v>28</v>
      </c>
      <c r="E2466" s="2" t="s">
        <v>533</v>
      </c>
      <c r="F2466">
        <f>'Length of Service'!C66</f>
        <v>0</v>
      </c>
    </row>
    <row r="2467" spans="1:6" x14ac:dyDescent="0.2">
      <c r="A2467" s="171" t="e">
        <f>Welcome!#REF!</f>
        <v>#REF!</v>
      </c>
      <c r="B2467" s="171" t="str">
        <f>_xlfn.XLOOKUP(Welcome!$E$10,'University List'!A:A,'University List'!B:B)</f>
        <v>XX</v>
      </c>
      <c r="C2467" t="s">
        <v>341</v>
      </c>
      <c r="D2467" s="2" t="s">
        <v>29</v>
      </c>
      <c r="E2467" s="2" t="s">
        <v>533</v>
      </c>
      <c r="F2467">
        <f>'Length of Service'!C67</f>
        <v>0</v>
      </c>
    </row>
    <row r="2468" spans="1:6" x14ac:dyDescent="0.2">
      <c r="A2468" s="171" t="e">
        <f>Welcome!#REF!</f>
        <v>#REF!</v>
      </c>
      <c r="B2468" s="171" t="str">
        <f>_xlfn.XLOOKUP(Welcome!$E$10,'University List'!A:A,'University List'!B:B)</f>
        <v>XX</v>
      </c>
      <c r="C2468" t="s">
        <v>341</v>
      </c>
      <c r="D2468" s="2" t="s">
        <v>30</v>
      </c>
      <c r="E2468" s="2" t="s">
        <v>533</v>
      </c>
      <c r="F2468">
        <f>'Length of Service'!C68</f>
        <v>0</v>
      </c>
    </row>
    <row r="2469" spans="1:6" x14ac:dyDescent="0.2">
      <c r="A2469" s="171" t="e">
        <f>Welcome!#REF!</f>
        <v>#REF!</v>
      </c>
      <c r="B2469" s="171" t="str">
        <f>_xlfn.XLOOKUP(Welcome!$E$10,'University List'!A:A,'University List'!B:B)</f>
        <v>XX</v>
      </c>
      <c r="C2469" t="s">
        <v>341</v>
      </c>
      <c r="D2469" s="2" t="s">
        <v>31</v>
      </c>
      <c r="E2469" s="2" t="s">
        <v>533</v>
      </c>
      <c r="F2469">
        <f>'Length of Service'!C69</f>
        <v>0</v>
      </c>
    </row>
    <row r="2470" spans="1:6" x14ac:dyDescent="0.2">
      <c r="A2470" s="171" t="e">
        <f>Welcome!#REF!</f>
        <v>#REF!</v>
      </c>
      <c r="B2470" s="171" t="str">
        <f>_xlfn.XLOOKUP(Welcome!$E$10,'University List'!A:A,'University List'!B:B)</f>
        <v>XX</v>
      </c>
      <c r="C2470" t="s">
        <v>341</v>
      </c>
      <c r="D2470" s="2" t="s">
        <v>32</v>
      </c>
      <c r="E2470" s="2" t="s">
        <v>533</v>
      </c>
      <c r="F2470">
        <f>'Length of Service'!C70</f>
        <v>0</v>
      </c>
    </row>
    <row r="2471" spans="1:6" x14ac:dyDescent="0.2">
      <c r="A2471" s="171" t="e">
        <f>Welcome!#REF!</f>
        <v>#REF!</v>
      </c>
      <c r="B2471" s="171" t="str">
        <f>_xlfn.XLOOKUP(Welcome!$E$10,'University List'!A:A,'University List'!B:B)</f>
        <v>XX</v>
      </c>
      <c r="C2471" t="s">
        <v>341</v>
      </c>
      <c r="D2471" s="2" t="s">
        <v>33</v>
      </c>
      <c r="E2471" s="2" t="s">
        <v>533</v>
      </c>
      <c r="F2471">
        <f>'Length of Service'!C71</f>
        <v>0</v>
      </c>
    </row>
    <row r="2472" spans="1:6" x14ac:dyDescent="0.2">
      <c r="A2472" s="171" t="e">
        <f>Welcome!#REF!</f>
        <v>#REF!</v>
      </c>
      <c r="B2472" s="171" t="str">
        <f>_xlfn.XLOOKUP(Welcome!$E$10,'University List'!A:A,'University List'!B:B)</f>
        <v>XX</v>
      </c>
      <c r="C2472" t="s">
        <v>341</v>
      </c>
      <c r="D2472" s="2" t="s">
        <v>34</v>
      </c>
      <c r="E2472" s="2" t="s">
        <v>533</v>
      </c>
      <c r="F2472">
        <f>'Length of Service'!C72</f>
        <v>0</v>
      </c>
    </row>
    <row r="2473" spans="1:6" x14ac:dyDescent="0.2">
      <c r="A2473" s="171" t="e">
        <f>Welcome!#REF!</f>
        <v>#REF!</v>
      </c>
      <c r="B2473" s="171" t="str">
        <f>_xlfn.XLOOKUP(Welcome!$E$10,'University List'!A:A,'University List'!B:B)</f>
        <v>XX</v>
      </c>
      <c r="C2473" t="s">
        <v>341</v>
      </c>
      <c r="D2473" s="2" t="s">
        <v>35</v>
      </c>
      <c r="E2473" s="2" t="s">
        <v>533</v>
      </c>
      <c r="F2473">
        <f>'Length of Service'!C73</f>
        <v>0</v>
      </c>
    </row>
    <row r="2474" spans="1:6" x14ac:dyDescent="0.2">
      <c r="A2474" s="171" t="e">
        <f>Welcome!#REF!</f>
        <v>#REF!</v>
      </c>
      <c r="B2474" s="171" t="str">
        <f>_xlfn.XLOOKUP(Welcome!$E$10,'University List'!A:A,'University List'!B:B)</f>
        <v>XX</v>
      </c>
      <c r="C2474" t="s">
        <v>341</v>
      </c>
      <c r="D2474" s="2" t="s">
        <v>27</v>
      </c>
      <c r="E2474" s="2" t="s">
        <v>533</v>
      </c>
      <c r="F2474">
        <f>'Length of Service'!C74</f>
        <v>0</v>
      </c>
    </row>
    <row r="2475" spans="1:6" x14ac:dyDescent="0.2">
      <c r="A2475" s="171" t="e">
        <f>Welcome!#REF!</f>
        <v>#REF!</v>
      </c>
      <c r="B2475" s="171" t="str">
        <f>_xlfn.XLOOKUP(Welcome!$E$10,'University List'!A:A,'University List'!B:B)</f>
        <v>XX</v>
      </c>
      <c r="C2475" t="s">
        <v>341</v>
      </c>
      <c r="D2475" s="2" t="s">
        <v>37</v>
      </c>
      <c r="E2475" s="2" t="s">
        <v>533</v>
      </c>
      <c r="F2475">
        <f>'Length of Service'!C75</f>
        <v>0</v>
      </c>
    </row>
    <row r="2476" spans="1:6" x14ac:dyDescent="0.2">
      <c r="A2476" s="171" t="e">
        <f>Welcome!#REF!</f>
        <v>#REF!</v>
      </c>
      <c r="B2476" s="171" t="str">
        <f>_xlfn.XLOOKUP(Welcome!$E$10,'University List'!A:A,'University List'!B:B)</f>
        <v>XX</v>
      </c>
      <c r="C2476" t="s">
        <v>341</v>
      </c>
      <c r="D2476" s="2" t="s">
        <v>539</v>
      </c>
      <c r="E2476" s="2" t="s">
        <v>533</v>
      </c>
      <c r="F2476">
        <f>'Length of Service'!C76</f>
        <v>0</v>
      </c>
    </row>
    <row r="2477" spans="1:6" x14ac:dyDescent="0.2">
      <c r="A2477" s="171" t="e">
        <f>Welcome!#REF!</f>
        <v>#REF!</v>
      </c>
      <c r="B2477" s="171" t="str">
        <f>_xlfn.XLOOKUP(Welcome!$E$10,'University List'!A:A,'University List'!B:B)</f>
        <v>XX</v>
      </c>
      <c r="C2477" t="s">
        <v>341</v>
      </c>
      <c r="D2477" s="2" t="s">
        <v>21</v>
      </c>
      <c r="E2477" s="2" t="s">
        <v>533</v>
      </c>
      <c r="F2477">
        <f>'Length of Service'!C78</f>
        <v>0</v>
      </c>
    </row>
    <row r="2478" spans="1:6" x14ac:dyDescent="0.2">
      <c r="A2478" s="171" t="e">
        <f>Welcome!#REF!</f>
        <v>#REF!</v>
      </c>
      <c r="B2478" s="171" t="str">
        <f>_xlfn.XLOOKUP(Welcome!$E$10,'University List'!A:A,'University List'!B:B)</f>
        <v>XX</v>
      </c>
      <c r="C2478" t="s">
        <v>341</v>
      </c>
      <c r="D2478" s="2" t="s">
        <v>22</v>
      </c>
      <c r="E2478" s="2" t="s">
        <v>46</v>
      </c>
      <c r="F2478">
        <f>'Length of Service'!D57</f>
        <v>0</v>
      </c>
    </row>
    <row r="2479" spans="1:6" x14ac:dyDescent="0.2">
      <c r="A2479" s="171" t="e">
        <f>Welcome!#REF!</f>
        <v>#REF!</v>
      </c>
      <c r="B2479" s="171" t="str">
        <f>_xlfn.XLOOKUP(Welcome!$E$10,'University List'!A:A,'University List'!B:B)</f>
        <v>XX</v>
      </c>
      <c r="C2479" t="s">
        <v>341</v>
      </c>
      <c r="D2479" s="2" t="s">
        <v>20</v>
      </c>
      <c r="E2479" s="2" t="s">
        <v>46</v>
      </c>
      <c r="F2479">
        <f>'Length of Service'!D58</f>
        <v>0</v>
      </c>
    </row>
    <row r="2480" spans="1:6" x14ac:dyDescent="0.2">
      <c r="A2480" s="171" t="e">
        <f>Welcome!#REF!</f>
        <v>#REF!</v>
      </c>
      <c r="B2480" s="171" t="str">
        <f>_xlfn.XLOOKUP(Welcome!$E$10,'University List'!A:A,'University List'!B:B)</f>
        <v>XX</v>
      </c>
      <c r="C2480" t="s">
        <v>341</v>
      </c>
      <c r="D2480" s="2" t="s">
        <v>23</v>
      </c>
      <c r="E2480" s="2" t="s">
        <v>46</v>
      </c>
      <c r="F2480">
        <f>'Length of Service'!D59</f>
        <v>0</v>
      </c>
    </row>
    <row r="2481" spans="1:6" x14ac:dyDescent="0.2">
      <c r="A2481" s="171" t="e">
        <f>Welcome!#REF!</f>
        <v>#REF!</v>
      </c>
      <c r="B2481" s="171" t="str">
        <f>_xlfn.XLOOKUP(Welcome!$E$10,'University List'!A:A,'University List'!B:B)</f>
        <v>XX</v>
      </c>
      <c r="C2481" t="s">
        <v>341</v>
      </c>
      <c r="D2481" s="2" t="s">
        <v>24</v>
      </c>
      <c r="E2481" s="2" t="s">
        <v>46</v>
      </c>
      <c r="F2481">
        <f>'Length of Service'!D60</f>
        <v>0</v>
      </c>
    </row>
    <row r="2482" spans="1:6" x14ac:dyDescent="0.2">
      <c r="A2482" s="171" t="e">
        <f>Welcome!#REF!</f>
        <v>#REF!</v>
      </c>
      <c r="B2482" s="171" t="str">
        <f>_xlfn.XLOOKUP(Welcome!$E$10,'University List'!A:A,'University List'!B:B)</f>
        <v>XX</v>
      </c>
      <c r="C2482" t="s">
        <v>341</v>
      </c>
      <c r="D2482" s="2" t="s">
        <v>25</v>
      </c>
      <c r="E2482" s="2" t="s">
        <v>46</v>
      </c>
      <c r="F2482">
        <f>'Length of Service'!D61</f>
        <v>0</v>
      </c>
    </row>
    <row r="2483" spans="1:6" x14ac:dyDescent="0.2">
      <c r="A2483" s="171" t="e">
        <f>Welcome!#REF!</f>
        <v>#REF!</v>
      </c>
      <c r="B2483" s="171" t="str">
        <f>_xlfn.XLOOKUP(Welcome!$E$10,'University List'!A:A,'University List'!B:B)</f>
        <v>XX</v>
      </c>
      <c r="C2483" t="s">
        <v>341</v>
      </c>
      <c r="D2483" s="2" t="s">
        <v>36</v>
      </c>
      <c r="E2483" s="2" t="s">
        <v>46</v>
      </c>
      <c r="F2483">
        <f>'Length of Service'!D62</f>
        <v>0</v>
      </c>
    </row>
    <row r="2484" spans="1:6" x14ac:dyDescent="0.2">
      <c r="A2484" s="171" t="e">
        <f>Welcome!#REF!</f>
        <v>#REF!</v>
      </c>
      <c r="B2484" s="171" t="str">
        <f>_xlfn.XLOOKUP(Welcome!$E$10,'University List'!A:A,'University List'!B:B)</f>
        <v>XX</v>
      </c>
      <c r="C2484" t="s">
        <v>341</v>
      </c>
      <c r="D2484" s="2" t="s">
        <v>538</v>
      </c>
      <c r="E2484" s="2" t="s">
        <v>46</v>
      </c>
      <c r="F2484">
        <f>'Length of Service'!D63</f>
        <v>0</v>
      </c>
    </row>
    <row r="2485" spans="1:6" x14ac:dyDescent="0.2">
      <c r="A2485" s="171" t="e">
        <f>Welcome!#REF!</f>
        <v>#REF!</v>
      </c>
      <c r="B2485" s="171" t="str">
        <f>_xlfn.XLOOKUP(Welcome!$E$10,'University List'!A:A,'University List'!B:B)</f>
        <v>XX</v>
      </c>
      <c r="C2485" t="s">
        <v>341</v>
      </c>
      <c r="D2485" s="2" t="s">
        <v>26</v>
      </c>
      <c r="E2485" s="2" t="s">
        <v>46</v>
      </c>
      <c r="F2485">
        <f>'Length of Service'!D65</f>
        <v>0</v>
      </c>
    </row>
    <row r="2486" spans="1:6" x14ac:dyDescent="0.2">
      <c r="A2486" s="171" t="e">
        <f>Welcome!#REF!</f>
        <v>#REF!</v>
      </c>
      <c r="B2486" s="171" t="str">
        <f>_xlfn.XLOOKUP(Welcome!$E$10,'University List'!A:A,'University List'!B:B)</f>
        <v>XX</v>
      </c>
      <c r="C2486" t="s">
        <v>341</v>
      </c>
      <c r="D2486" s="2" t="s">
        <v>28</v>
      </c>
      <c r="E2486" s="2" t="s">
        <v>46</v>
      </c>
      <c r="F2486">
        <f>'Length of Service'!D66</f>
        <v>0</v>
      </c>
    </row>
    <row r="2487" spans="1:6" x14ac:dyDescent="0.2">
      <c r="A2487" s="171" t="e">
        <f>Welcome!#REF!</f>
        <v>#REF!</v>
      </c>
      <c r="B2487" s="171" t="str">
        <f>_xlfn.XLOOKUP(Welcome!$E$10,'University List'!A:A,'University List'!B:B)</f>
        <v>XX</v>
      </c>
      <c r="C2487" t="s">
        <v>341</v>
      </c>
      <c r="D2487" s="2" t="s">
        <v>29</v>
      </c>
      <c r="E2487" s="2" t="s">
        <v>46</v>
      </c>
      <c r="F2487">
        <f>'Length of Service'!D67</f>
        <v>0</v>
      </c>
    </row>
    <row r="2488" spans="1:6" x14ac:dyDescent="0.2">
      <c r="A2488" s="171" t="e">
        <f>Welcome!#REF!</f>
        <v>#REF!</v>
      </c>
      <c r="B2488" s="171" t="str">
        <f>_xlfn.XLOOKUP(Welcome!$E$10,'University List'!A:A,'University List'!B:B)</f>
        <v>XX</v>
      </c>
      <c r="C2488" t="s">
        <v>341</v>
      </c>
      <c r="D2488" s="2" t="s">
        <v>30</v>
      </c>
      <c r="E2488" s="2" t="s">
        <v>46</v>
      </c>
      <c r="F2488">
        <f>'Length of Service'!D68</f>
        <v>0</v>
      </c>
    </row>
    <row r="2489" spans="1:6" x14ac:dyDescent="0.2">
      <c r="A2489" s="171" t="e">
        <f>Welcome!#REF!</f>
        <v>#REF!</v>
      </c>
      <c r="B2489" s="171" t="str">
        <f>_xlfn.XLOOKUP(Welcome!$E$10,'University List'!A:A,'University List'!B:B)</f>
        <v>XX</v>
      </c>
      <c r="C2489" t="s">
        <v>341</v>
      </c>
      <c r="D2489" s="2" t="s">
        <v>31</v>
      </c>
      <c r="E2489" s="2" t="s">
        <v>46</v>
      </c>
      <c r="F2489">
        <f>'Length of Service'!D69</f>
        <v>0</v>
      </c>
    </row>
    <row r="2490" spans="1:6" x14ac:dyDescent="0.2">
      <c r="A2490" s="171" t="e">
        <f>Welcome!#REF!</f>
        <v>#REF!</v>
      </c>
      <c r="B2490" s="171" t="str">
        <f>_xlfn.XLOOKUP(Welcome!$E$10,'University List'!A:A,'University List'!B:B)</f>
        <v>XX</v>
      </c>
      <c r="C2490" t="s">
        <v>341</v>
      </c>
      <c r="D2490" s="2" t="s">
        <v>32</v>
      </c>
      <c r="E2490" s="2" t="s">
        <v>46</v>
      </c>
      <c r="F2490">
        <f>'Length of Service'!D70</f>
        <v>0</v>
      </c>
    </row>
    <row r="2491" spans="1:6" x14ac:dyDescent="0.2">
      <c r="A2491" s="171" t="e">
        <f>Welcome!#REF!</f>
        <v>#REF!</v>
      </c>
      <c r="B2491" s="171" t="str">
        <f>_xlfn.XLOOKUP(Welcome!$E$10,'University List'!A:A,'University List'!B:B)</f>
        <v>XX</v>
      </c>
      <c r="C2491" t="s">
        <v>341</v>
      </c>
      <c r="D2491" s="2" t="s">
        <v>33</v>
      </c>
      <c r="E2491" s="2" t="s">
        <v>46</v>
      </c>
      <c r="F2491">
        <f>'Length of Service'!D71</f>
        <v>0</v>
      </c>
    </row>
    <row r="2492" spans="1:6" x14ac:dyDescent="0.2">
      <c r="A2492" s="171" t="e">
        <f>Welcome!#REF!</f>
        <v>#REF!</v>
      </c>
      <c r="B2492" s="171" t="str">
        <f>_xlfn.XLOOKUP(Welcome!$E$10,'University List'!A:A,'University List'!B:B)</f>
        <v>XX</v>
      </c>
      <c r="C2492" t="s">
        <v>341</v>
      </c>
      <c r="D2492" s="2" t="s">
        <v>34</v>
      </c>
      <c r="E2492" s="2" t="s">
        <v>46</v>
      </c>
      <c r="F2492">
        <f>'Length of Service'!D72</f>
        <v>0</v>
      </c>
    </row>
    <row r="2493" spans="1:6" x14ac:dyDescent="0.2">
      <c r="A2493" s="171" t="e">
        <f>Welcome!#REF!</f>
        <v>#REF!</v>
      </c>
      <c r="B2493" s="171" t="str">
        <f>_xlfn.XLOOKUP(Welcome!$E$10,'University List'!A:A,'University List'!B:B)</f>
        <v>XX</v>
      </c>
      <c r="C2493" t="s">
        <v>341</v>
      </c>
      <c r="D2493" s="2" t="s">
        <v>35</v>
      </c>
      <c r="E2493" s="2" t="s">
        <v>46</v>
      </c>
      <c r="F2493">
        <f>'Length of Service'!D73</f>
        <v>0</v>
      </c>
    </row>
    <row r="2494" spans="1:6" x14ac:dyDescent="0.2">
      <c r="A2494" s="171" t="e">
        <f>Welcome!#REF!</f>
        <v>#REF!</v>
      </c>
      <c r="B2494" s="171" t="str">
        <f>_xlfn.XLOOKUP(Welcome!$E$10,'University List'!A:A,'University List'!B:B)</f>
        <v>XX</v>
      </c>
      <c r="C2494" t="s">
        <v>341</v>
      </c>
      <c r="D2494" s="2" t="s">
        <v>27</v>
      </c>
      <c r="E2494" s="2" t="s">
        <v>46</v>
      </c>
      <c r="F2494">
        <f>'Length of Service'!D74</f>
        <v>0</v>
      </c>
    </row>
    <row r="2495" spans="1:6" x14ac:dyDescent="0.2">
      <c r="A2495" s="171" t="e">
        <f>Welcome!#REF!</f>
        <v>#REF!</v>
      </c>
      <c r="B2495" s="171" t="str">
        <f>_xlfn.XLOOKUP(Welcome!$E$10,'University List'!A:A,'University List'!B:B)</f>
        <v>XX</v>
      </c>
      <c r="C2495" t="s">
        <v>341</v>
      </c>
      <c r="D2495" s="2" t="s">
        <v>37</v>
      </c>
      <c r="E2495" s="2" t="s">
        <v>46</v>
      </c>
      <c r="F2495">
        <f>'Length of Service'!D75</f>
        <v>0</v>
      </c>
    </row>
    <row r="2496" spans="1:6" x14ac:dyDescent="0.2">
      <c r="A2496" s="171" t="e">
        <f>Welcome!#REF!</f>
        <v>#REF!</v>
      </c>
      <c r="B2496" s="171" t="str">
        <f>_xlfn.XLOOKUP(Welcome!$E$10,'University List'!A:A,'University List'!B:B)</f>
        <v>XX</v>
      </c>
      <c r="C2496" t="s">
        <v>341</v>
      </c>
      <c r="D2496" s="2" t="s">
        <v>539</v>
      </c>
      <c r="E2496" s="2" t="s">
        <v>46</v>
      </c>
      <c r="F2496">
        <f>'Length of Service'!D76</f>
        <v>0</v>
      </c>
    </row>
    <row r="2497" spans="1:6" x14ac:dyDescent="0.2">
      <c r="A2497" s="171" t="e">
        <f>Welcome!#REF!</f>
        <v>#REF!</v>
      </c>
      <c r="B2497" s="171" t="str">
        <f>_xlfn.XLOOKUP(Welcome!$E$10,'University List'!A:A,'University List'!B:B)</f>
        <v>XX</v>
      </c>
      <c r="C2497" t="s">
        <v>341</v>
      </c>
      <c r="D2497" s="2" t="s">
        <v>21</v>
      </c>
      <c r="E2497" s="2" t="s">
        <v>46</v>
      </c>
      <c r="F2497">
        <f>'Length of Service'!D78</f>
        <v>0</v>
      </c>
    </row>
    <row r="2498" spans="1:6" x14ac:dyDescent="0.2">
      <c r="A2498" s="171" t="e">
        <f>Welcome!#REF!</f>
        <v>#REF!</v>
      </c>
      <c r="B2498" s="171" t="str">
        <f>_xlfn.XLOOKUP(Welcome!$E$10,'University List'!A:A,'University List'!B:B)</f>
        <v>XX</v>
      </c>
      <c r="C2498" t="s">
        <v>341</v>
      </c>
      <c r="D2498" s="2" t="s">
        <v>22</v>
      </c>
      <c r="E2498" s="2" t="s">
        <v>141</v>
      </c>
      <c r="F2498">
        <f>SUM('Length of Service'!B57:D57)</f>
        <v>0</v>
      </c>
    </row>
    <row r="2499" spans="1:6" x14ac:dyDescent="0.2">
      <c r="A2499" s="171" t="e">
        <f>Welcome!#REF!</f>
        <v>#REF!</v>
      </c>
      <c r="B2499" s="171" t="str">
        <f>_xlfn.XLOOKUP(Welcome!$E$10,'University List'!A:A,'University List'!B:B)</f>
        <v>XX</v>
      </c>
      <c r="C2499" t="s">
        <v>341</v>
      </c>
      <c r="D2499" s="2" t="s">
        <v>20</v>
      </c>
      <c r="E2499" s="2" t="s">
        <v>141</v>
      </c>
      <c r="F2499">
        <f>SUM('Length of Service'!B58:D58)</f>
        <v>0</v>
      </c>
    </row>
    <row r="2500" spans="1:6" x14ac:dyDescent="0.2">
      <c r="A2500" s="171" t="e">
        <f>Welcome!#REF!</f>
        <v>#REF!</v>
      </c>
      <c r="B2500" s="171" t="str">
        <f>_xlfn.XLOOKUP(Welcome!$E$10,'University List'!A:A,'University List'!B:B)</f>
        <v>XX</v>
      </c>
      <c r="C2500" t="s">
        <v>341</v>
      </c>
      <c r="D2500" s="2" t="s">
        <v>23</v>
      </c>
      <c r="E2500" s="2" t="s">
        <v>141</v>
      </c>
      <c r="F2500">
        <f>SUM('Length of Service'!B59:D59)</f>
        <v>0</v>
      </c>
    </row>
    <row r="2501" spans="1:6" x14ac:dyDescent="0.2">
      <c r="A2501" s="171" t="e">
        <f>Welcome!#REF!</f>
        <v>#REF!</v>
      </c>
      <c r="B2501" s="171" t="str">
        <f>_xlfn.XLOOKUP(Welcome!$E$10,'University List'!A:A,'University List'!B:B)</f>
        <v>XX</v>
      </c>
      <c r="C2501" t="s">
        <v>341</v>
      </c>
      <c r="D2501" s="2" t="s">
        <v>24</v>
      </c>
      <c r="E2501" s="2" t="s">
        <v>141</v>
      </c>
      <c r="F2501">
        <f>SUM('Length of Service'!B60:D60)</f>
        <v>0</v>
      </c>
    </row>
    <row r="2502" spans="1:6" x14ac:dyDescent="0.2">
      <c r="A2502" s="171" t="e">
        <f>Welcome!#REF!</f>
        <v>#REF!</v>
      </c>
      <c r="B2502" s="171" t="str">
        <f>_xlfn.XLOOKUP(Welcome!$E$10,'University List'!A:A,'University List'!B:B)</f>
        <v>XX</v>
      </c>
      <c r="C2502" t="s">
        <v>341</v>
      </c>
      <c r="D2502" s="2" t="s">
        <v>25</v>
      </c>
      <c r="E2502" s="2" t="s">
        <v>141</v>
      </c>
      <c r="F2502">
        <f>SUM('Length of Service'!B61:D61)</f>
        <v>0</v>
      </c>
    </row>
    <row r="2503" spans="1:6" x14ac:dyDescent="0.2">
      <c r="A2503" s="171" t="e">
        <f>Welcome!#REF!</f>
        <v>#REF!</v>
      </c>
      <c r="B2503" s="171" t="str">
        <f>_xlfn.XLOOKUP(Welcome!$E$10,'University List'!A:A,'University List'!B:B)</f>
        <v>XX</v>
      </c>
      <c r="C2503" t="s">
        <v>341</v>
      </c>
      <c r="D2503" s="2" t="s">
        <v>36</v>
      </c>
      <c r="E2503" s="2" t="s">
        <v>141</v>
      </c>
      <c r="F2503">
        <f>SUM('Length of Service'!B62:D62)</f>
        <v>0</v>
      </c>
    </row>
    <row r="2504" spans="1:6" x14ac:dyDescent="0.2">
      <c r="A2504" s="171" t="e">
        <f>Welcome!#REF!</f>
        <v>#REF!</v>
      </c>
      <c r="B2504" s="171" t="str">
        <f>_xlfn.XLOOKUP(Welcome!$E$10,'University List'!A:A,'University List'!B:B)</f>
        <v>XX</v>
      </c>
      <c r="C2504" t="s">
        <v>341</v>
      </c>
      <c r="D2504" s="2" t="s">
        <v>538</v>
      </c>
      <c r="E2504" s="2" t="s">
        <v>141</v>
      </c>
      <c r="F2504">
        <f>SUM('Length of Service'!B63:D63)</f>
        <v>0</v>
      </c>
    </row>
    <row r="2505" spans="1:6" x14ac:dyDescent="0.2">
      <c r="A2505" s="171" t="e">
        <f>Welcome!#REF!</f>
        <v>#REF!</v>
      </c>
      <c r="B2505" s="171" t="str">
        <f>_xlfn.XLOOKUP(Welcome!$E$10,'University List'!A:A,'University List'!B:B)</f>
        <v>XX</v>
      </c>
      <c r="C2505" t="s">
        <v>341</v>
      </c>
      <c r="D2505" s="2" t="s">
        <v>26</v>
      </c>
      <c r="E2505" s="2" t="s">
        <v>141</v>
      </c>
      <c r="F2505">
        <f>SUM('Length of Service'!B65:D65)</f>
        <v>0</v>
      </c>
    </row>
    <row r="2506" spans="1:6" x14ac:dyDescent="0.2">
      <c r="A2506" s="171" t="e">
        <f>Welcome!#REF!</f>
        <v>#REF!</v>
      </c>
      <c r="B2506" s="171" t="str">
        <f>_xlfn.XLOOKUP(Welcome!$E$10,'University List'!A:A,'University List'!B:B)</f>
        <v>XX</v>
      </c>
      <c r="C2506" t="s">
        <v>341</v>
      </c>
      <c r="D2506" s="2" t="s">
        <v>28</v>
      </c>
      <c r="E2506" s="2" t="s">
        <v>141</v>
      </c>
      <c r="F2506">
        <f>SUM('Length of Service'!B66:D66)</f>
        <v>0</v>
      </c>
    </row>
    <row r="2507" spans="1:6" x14ac:dyDescent="0.2">
      <c r="A2507" s="171" t="e">
        <f>Welcome!#REF!</f>
        <v>#REF!</v>
      </c>
      <c r="B2507" s="171" t="str">
        <f>_xlfn.XLOOKUP(Welcome!$E$10,'University List'!A:A,'University List'!B:B)</f>
        <v>XX</v>
      </c>
      <c r="C2507" t="s">
        <v>341</v>
      </c>
      <c r="D2507" s="2" t="s">
        <v>29</v>
      </c>
      <c r="E2507" s="2" t="s">
        <v>141</v>
      </c>
      <c r="F2507">
        <f>SUM('Length of Service'!B67:D67)</f>
        <v>0</v>
      </c>
    </row>
    <row r="2508" spans="1:6" x14ac:dyDescent="0.2">
      <c r="A2508" s="171" t="e">
        <f>Welcome!#REF!</f>
        <v>#REF!</v>
      </c>
      <c r="B2508" s="171" t="str">
        <f>_xlfn.XLOOKUP(Welcome!$E$10,'University List'!A:A,'University List'!B:B)</f>
        <v>XX</v>
      </c>
      <c r="C2508" t="s">
        <v>341</v>
      </c>
      <c r="D2508" s="2" t="s">
        <v>30</v>
      </c>
      <c r="E2508" s="2" t="s">
        <v>141</v>
      </c>
      <c r="F2508">
        <f>SUM('Length of Service'!B68:D68)</f>
        <v>0</v>
      </c>
    </row>
    <row r="2509" spans="1:6" x14ac:dyDescent="0.2">
      <c r="A2509" s="171" t="e">
        <f>Welcome!#REF!</f>
        <v>#REF!</v>
      </c>
      <c r="B2509" s="171" t="str">
        <f>_xlfn.XLOOKUP(Welcome!$E$10,'University List'!A:A,'University List'!B:B)</f>
        <v>XX</v>
      </c>
      <c r="C2509" t="s">
        <v>341</v>
      </c>
      <c r="D2509" s="2" t="s">
        <v>31</v>
      </c>
      <c r="E2509" s="2" t="s">
        <v>141</v>
      </c>
      <c r="F2509">
        <f>SUM('Length of Service'!B69:D69)</f>
        <v>0</v>
      </c>
    </row>
    <row r="2510" spans="1:6" x14ac:dyDescent="0.2">
      <c r="A2510" s="171" t="e">
        <f>Welcome!#REF!</f>
        <v>#REF!</v>
      </c>
      <c r="B2510" s="171" t="str">
        <f>_xlfn.XLOOKUP(Welcome!$E$10,'University List'!A:A,'University List'!B:B)</f>
        <v>XX</v>
      </c>
      <c r="C2510" t="s">
        <v>341</v>
      </c>
      <c r="D2510" s="2" t="s">
        <v>32</v>
      </c>
      <c r="E2510" s="2" t="s">
        <v>141</v>
      </c>
      <c r="F2510">
        <f>SUM('Length of Service'!B70:D70)</f>
        <v>0</v>
      </c>
    </row>
    <row r="2511" spans="1:6" x14ac:dyDescent="0.2">
      <c r="A2511" s="171" t="e">
        <f>Welcome!#REF!</f>
        <v>#REF!</v>
      </c>
      <c r="B2511" s="171" t="str">
        <f>_xlfn.XLOOKUP(Welcome!$E$10,'University List'!A:A,'University List'!B:B)</f>
        <v>XX</v>
      </c>
      <c r="C2511" t="s">
        <v>341</v>
      </c>
      <c r="D2511" s="2" t="s">
        <v>33</v>
      </c>
      <c r="E2511" s="2" t="s">
        <v>141</v>
      </c>
      <c r="F2511">
        <f>SUM('Length of Service'!B71:D71)</f>
        <v>0</v>
      </c>
    </row>
    <row r="2512" spans="1:6" x14ac:dyDescent="0.2">
      <c r="A2512" s="171" t="e">
        <f>Welcome!#REF!</f>
        <v>#REF!</v>
      </c>
      <c r="B2512" s="171" t="str">
        <f>_xlfn.XLOOKUP(Welcome!$E$10,'University List'!A:A,'University List'!B:B)</f>
        <v>XX</v>
      </c>
      <c r="C2512" t="s">
        <v>341</v>
      </c>
      <c r="D2512" s="2" t="s">
        <v>34</v>
      </c>
      <c r="E2512" s="2" t="s">
        <v>141</v>
      </c>
      <c r="F2512">
        <f>SUM('Length of Service'!B72:D72)</f>
        <v>0</v>
      </c>
    </row>
    <row r="2513" spans="1:6" x14ac:dyDescent="0.2">
      <c r="A2513" s="171" t="e">
        <f>Welcome!#REF!</f>
        <v>#REF!</v>
      </c>
      <c r="B2513" s="171" t="str">
        <f>_xlfn.XLOOKUP(Welcome!$E$10,'University List'!A:A,'University List'!B:B)</f>
        <v>XX</v>
      </c>
      <c r="C2513" t="s">
        <v>341</v>
      </c>
      <c r="D2513" s="2" t="s">
        <v>35</v>
      </c>
      <c r="E2513" s="2" t="s">
        <v>141</v>
      </c>
      <c r="F2513">
        <f>SUM('Length of Service'!B73:D73)</f>
        <v>0</v>
      </c>
    </row>
    <row r="2514" spans="1:6" x14ac:dyDescent="0.2">
      <c r="A2514" s="171" t="e">
        <f>Welcome!#REF!</f>
        <v>#REF!</v>
      </c>
      <c r="B2514" s="171" t="str">
        <f>_xlfn.XLOOKUP(Welcome!$E$10,'University List'!A:A,'University List'!B:B)</f>
        <v>XX</v>
      </c>
      <c r="C2514" t="s">
        <v>341</v>
      </c>
      <c r="D2514" s="2" t="s">
        <v>27</v>
      </c>
      <c r="E2514" s="2" t="s">
        <v>141</v>
      </c>
      <c r="F2514">
        <f>SUM('Length of Service'!B74:D74)</f>
        <v>0</v>
      </c>
    </row>
    <row r="2515" spans="1:6" x14ac:dyDescent="0.2">
      <c r="A2515" s="171" t="e">
        <f>Welcome!#REF!</f>
        <v>#REF!</v>
      </c>
      <c r="B2515" s="171" t="str">
        <f>_xlfn.XLOOKUP(Welcome!$E$10,'University List'!A:A,'University List'!B:B)</f>
        <v>XX</v>
      </c>
      <c r="C2515" t="s">
        <v>341</v>
      </c>
      <c r="D2515" s="2" t="s">
        <v>37</v>
      </c>
      <c r="E2515" s="2" t="s">
        <v>141</v>
      </c>
      <c r="F2515">
        <f>SUM('Length of Service'!B75:D75)</f>
        <v>0</v>
      </c>
    </row>
    <row r="2516" spans="1:6" x14ac:dyDescent="0.2">
      <c r="A2516" s="171" t="e">
        <f>Welcome!#REF!</f>
        <v>#REF!</v>
      </c>
      <c r="B2516" s="171" t="str">
        <f>_xlfn.XLOOKUP(Welcome!$E$10,'University List'!A:A,'University List'!B:B)</f>
        <v>XX</v>
      </c>
      <c r="C2516" t="s">
        <v>341</v>
      </c>
      <c r="D2516" s="2" t="s">
        <v>539</v>
      </c>
      <c r="E2516" s="2" t="s">
        <v>141</v>
      </c>
      <c r="F2516">
        <f>SUM('Length of Service'!B76:D76)</f>
        <v>0</v>
      </c>
    </row>
    <row r="2517" spans="1:6" x14ac:dyDescent="0.2">
      <c r="A2517" s="171" t="e">
        <f>Welcome!#REF!</f>
        <v>#REF!</v>
      </c>
      <c r="B2517" s="171" t="str">
        <f>_xlfn.XLOOKUP(Welcome!$E$10,'University List'!A:A,'University List'!B:B)</f>
        <v>XX</v>
      </c>
      <c r="C2517" t="s">
        <v>341</v>
      </c>
      <c r="D2517" s="2" t="s">
        <v>21</v>
      </c>
      <c r="E2517" s="2" t="s">
        <v>141</v>
      </c>
      <c r="F2517">
        <f>SUM('Length of Service'!B78:D78)</f>
        <v>0</v>
      </c>
    </row>
    <row r="2518" spans="1:6" x14ac:dyDescent="0.2">
      <c r="A2518" s="171" t="e">
        <f>Welcome!#REF!</f>
        <v>#REF!</v>
      </c>
      <c r="B2518" s="171" t="str">
        <f>_xlfn.XLOOKUP(Welcome!$E$10,'University List'!A:A,'University List'!B:B)</f>
        <v>XX</v>
      </c>
      <c r="C2518" s="2" t="s">
        <v>547</v>
      </c>
      <c r="D2518" s="2" t="s">
        <v>22</v>
      </c>
      <c r="E2518" s="2" t="s">
        <v>532</v>
      </c>
      <c r="F2518">
        <f>'Length of Service'!G57</f>
        <v>0</v>
      </c>
    </row>
    <row r="2519" spans="1:6" x14ac:dyDescent="0.2">
      <c r="A2519" s="171" t="e">
        <f>Welcome!#REF!</f>
        <v>#REF!</v>
      </c>
      <c r="B2519" s="171" t="str">
        <f>_xlfn.XLOOKUP(Welcome!$E$10,'University List'!A:A,'University List'!B:B)</f>
        <v>XX</v>
      </c>
      <c r="C2519" s="2" t="s">
        <v>547</v>
      </c>
      <c r="D2519" s="2" t="s">
        <v>20</v>
      </c>
      <c r="E2519" s="2" t="s">
        <v>532</v>
      </c>
      <c r="F2519">
        <f>'Length of Service'!G58</f>
        <v>0</v>
      </c>
    </row>
    <row r="2520" spans="1:6" x14ac:dyDescent="0.2">
      <c r="A2520" s="171" t="e">
        <f>Welcome!#REF!</f>
        <v>#REF!</v>
      </c>
      <c r="B2520" s="171" t="str">
        <f>_xlfn.XLOOKUP(Welcome!$E$10,'University List'!A:A,'University List'!B:B)</f>
        <v>XX</v>
      </c>
      <c r="C2520" s="2" t="s">
        <v>547</v>
      </c>
      <c r="D2520" s="2" t="s">
        <v>23</v>
      </c>
      <c r="E2520" s="2" t="s">
        <v>532</v>
      </c>
      <c r="F2520">
        <f>'Length of Service'!G59</f>
        <v>0</v>
      </c>
    </row>
    <row r="2521" spans="1:6" x14ac:dyDescent="0.2">
      <c r="A2521" s="171" t="e">
        <f>Welcome!#REF!</f>
        <v>#REF!</v>
      </c>
      <c r="B2521" s="171" t="str">
        <f>_xlfn.XLOOKUP(Welcome!$E$10,'University List'!A:A,'University List'!B:B)</f>
        <v>XX</v>
      </c>
      <c r="C2521" s="2" t="s">
        <v>547</v>
      </c>
      <c r="D2521" s="2" t="s">
        <v>24</v>
      </c>
      <c r="E2521" s="2" t="s">
        <v>532</v>
      </c>
      <c r="F2521">
        <f>'Length of Service'!G60</f>
        <v>0</v>
      </c>
    </row>
    <row r="2522" spans="1:6" x14ac:dyDescent="0.2">
      <c r="A2522" s="171" t="e">
        <f>Welcome!#REF!</f>
        <v>#REF!</v>
      </c>
      <c r="B2522" s="171" t="str">
        <f>_xlfn.XLOOKUP(Welcome!$E$10,'University List'!A:A,'University List'!B:B)</f>
        <v>XX</v>
      </c>
      <c r="C2522" s="2" t="s">
        <v>547</v>
      </c>
      <c r="D2522" s="2" t="s">
        <v>25</v>
      </c>
      <c r="E2522" s="2" t="s">
        <v>532</v>
      </c>
      <c r="F2522">
        <f>'Length of Service'!G61</f>
        <v>0</v>
      </c>
    </row>
    <row r="2523" spans="1:6" x14ac:dyDescent="0.2">
      <c r="A2523" s="171" t="e">
        <f>Welcome!#REF!</f>
        <v>#REF!</v>
      </c>
      <c r="B2523" s="171" t="str">
        <f>_xlfn.XLOOKUP(Welcome!$E$10,'University List'!A:A,'University List'!B:B)</f>
        <v>XX</v>
      </c>
      <c r="C2523" s="2" t="s">
        <v>547</v>
      </c>
      <c r="D2523" s="2" t="s">
        <v>36</v>
      </c>
      <c r="E2523" s="2" t="s">
        <v>532</v>
      </c>
      <c r="F2523">
        <f>'Length of Service'!G62</f>
        <v>0</v>
      </c>
    </row>
    <row r="2524" spans="1:6" x14ac:dyDescent="0.2">
      <c r="A2524" s="171" t="e">
        <f>Welcome!#REF!</f>
        <v>#REF!</v>
      </c>
      <c r="B2524" s="171" t="str">
        <f>_xlfn.XLOOKUP(Welcome!$E$10,'University List'!A:A,'University List'!B:B)</f>
        <v>XX</v>
      </c>
      <c r="C2524" s="2" t="s">
        <v>547</v>
      </c>
      <c r="D2524" s="2" t="s">
        <v>538</v>
      </c>
      <c r="E2524" s="2" t="s">
        <v>532</v>
      </c>
      <c r="F2524">
        <f>'Length of Service'!G63</f>
        <v>0</v>
      </c>
    </row>
    <row r="2525" spans="1:6" x14ac:dyDescent="0.2">
      <c r="A2525" s="171" t="e">
        <f>Welcome!#REF!</f>
        <v>#REF!</v>
      </c>
      <c r="B2525" s="171" t="str">
        <f>_xlfn.XLOOKUP(Welcome!$E$10,'University List'!A:A,'University List'!B:B)</f>
        <v>XX</v>
      </c>
      <c r="C2525" s="2" t="s">
        <v>547</v>
      </c>
      <c r="D2525" s="2" t="s">
        <v>26</v>
      </c>
      <c r="E2525" s="2" t="s">
        <v>532</v>
      </c>
      <c r="F2525">
        <f>'Length of Service'!G65</f>
        <v>0</v>
      </c>
    </row>
    <row r="2526" spans="1:6" x14ac:dyDescent="0.2">
      <c r="A2526" s="171" t="e">
        <f>Welcome!#REF!</f>
        <v>#REF!</v>
      </c>
      <c r="B2526" s="171" t="str">
        <f>_xlfn.XLOOKUP(Welcome!$E$10,'University List'!A:A,'University List'!B:B)</f>
        <v>XX</v>
      </c>
      <c r="C2526" s="2" t="s">
        <v>547</v>
      </c>
      <c r="D2526" s="2" t="s">
        <v>28</v>
      </c>
      <c r="E2526" s="2" t="s">
        <v>532</v>
      </c>
      <c r="F2526">
        <f>'Length of Service'!G66</f>
        <v>0</v>
      </c>
    </row>
    <row r="2527" spans="1:6" x14ac:dyDescent="0.2">
      <c r="A2527" s="171" t="e">
        <f>Welcome!#REF!</f>
        <v>#REF!</v>
      </c>
      <c r="B2527" s="171" t="str">
        <f>_xlfn.XLOOKUP(Welcome!$E$10,'University List'!A:A,'University List'!B:B)</f>
        <v>XX</v>
      </c>
      <c r="C2527" s="2" t="s">
        <v>547</v>
      </c>
      <c r="D2527" s="2" t="s">
        <v>29</v>
      </c>
      <c r="E2527" s="2" t="s">
        <v>532</v>
      </c>
      <c r="F2527">
        <f>'Length of Service'!G67</f>
        <v>0</v>
      </c>
    </row>
    <row r="2528" spans="1:6" x14ac:dyDescent="0.2">
      <c r="A2528" s="171" t="e">
        <f>Welcome!#REF!</f>
        <v>#REF!</v>
      </c>
      <c r="B2528" s="171" t="str">
        <f>_xlfn.XLOOKUP(Welcome!$E$10,'University List'!A:A,'University List'!B:B)</f>
        <v>XX</v>
      </c>
      <c r="C2528" s="2" t="s">
        <v>547</v>
      </c>
      <c r="D2528" s="2" t="s">
        <v>30</v>
      </c>
      <c r="E2528" s="2" t="s">
        <v>532</v>
      </c>
      <c r="F2528">
        <f>'Length of Service'!G68</f>
        <v>0</v>
      </c>
    </row>
    <row r="2529" spans="1:6" x14ac:dyDescent="0.2">
      <c r="A2529" s="171" t="e">
        <f>Welcome!#REF!</f>
        <v>#REF!</v>
      </c>
      <c r="B2529" s="171" t="str">
        <f>_xlfn.XLOOKUP(Welcome!$E$10,'University List'!A:A,'University List'!B:B)</f>
        <v>XX</v>
      </c>
      <c r="C2529" s="2" t="s">
        <v>547</v>
      </c>
      <c r="D2529" s="2" t="s">
        <v>31</v>
      </c>
      <c r="E2529" s="2" t="s">
        <v>532</v>
      </c>
      <c r="F2529">
        <f>'Length of Service'!G69</f>
        <v>0</v>
      </c>
    </row>
    <row r="2530" spans="1:6" x14ac:dyDescent="0.2">
      <c r="A2530" s="171" t="e">
        <f>Welcome!#REF!</f>
        <v>#REF!</v>
      </c>
      <c r="B2530" s="171" t="str">
        <f>_xlfn.XLOOKUP(Welcome!$E$10,'University List'!A:A,'University List'!B:B)</f>
        <v>XX</v>
      </c>
      <c r="C2530" s="2" t="s">
        <v>547</v>
      </c>
      <c r="D2530" s="2" t="s">
        <v>32</v>
      </c>
      <c r="E2530" s="2" t="s">
        <v>532</v>
      </c>
      <c r="F2530">
        <f>'Length of Service'!G70</f>
        <v>0</v>
      </c>
    </row>
    <row r="2531" spans="1:6" x14ac:dyDescent="0.2">
      <c r="A2531" s="171" t="e">
        <f>Welcome!#REF!</f>
        <v>#REF!</v>
      </c>
      <c r="B2531" s="171" t="str">
        <f>_xlfn.XLOOKUP(Welcome!$E$10,'University List'!A:A,'University List'!B:B)</f>
        <v>XX</v>
      </c>
      <c r="C2531" s="2" t="s">
        <v>547</v>
      </c>
      <c r="D2531" s="2" t="s">
        <v>33</v>
      </c>
      <c r="E2531" s="2" t="s">
        <v>532</v>
      </c>
      <c r="F2531">
        <f>'Length of Service'!G71</f>
        <v>0</v>
      </c>
    </row>
    <row r="2532" spans="1:6" x14ac:dyDescent="0.2">
      <c r="A2532" s="171" t="e">
        <f>Welcome!#REF!</f>
        <v>#REF!</v>
      </c>
      <c r="B2532" s="171" t="str">
        <f>_xlfn.XLOOKUP(Welcome!$E$10,'University List'!A:A,'University List'!B:B)</f>
        <v>XX</v>
      </c>
      <c r="C2532" s="2" t="s">
        <v>547</v>
      </c>
      <c r="D2532" s="2" t="s">
        <v>34</v>
      </c>
      <c r="E2532" s="2" t="s">
        <v>532</v>
      </c>
      <c r="F2532">
        <f>'Length of Service'!G72</f>
        <v>0</v>
      </c>
    </row>
    <row r="2533" spans="1:6" x14ac:dyDescent="0.2">
      <c r="A2533" s="171" t="e">
        <f>Welcome!#REF!</f>
        <v>#REF!</v>
      </c>
      <c r="B2533" s="171" t="str">
        <f>_xlfn.XLOOKUP(Welcome!$E$10,'University List'!A:A,'University List'!B:B)</f>
        <v>XX</v>
      </c>
      <c r="C2533" s="2" t="s">
        <v>547</v>
      </c>
      <c r="D2533" s="2" t="s">
        <v>35</v>
      </c>
      <c r="E2533" s="2" t="s">
        <v>532</v>
      </c>
      <c r="F2533">
        <f>'Length of Service'!G73</f>
        <v>0</v>
      </c>
    </row>
    <row r="2534" spans="1:6" x14ac:dyDescent="0.2">
      <c r="A2534" s="171" t="e">
        <f>Welcome!#REF!</f>
        <v>#REF!</v>
      </c>
      <c r="B2534" s="171" t="str">
        <f>_xlfn.XLOOKUP(Welcome!$E$10,'University List'!A:A,'University List'!B:B)</f>
        <v>XX</v>
      </c>
      <c r="C2534" s="2" t="s">
        <v>547</v>
      </c>
      <c r="D2534" s="2" t="s">
        <v>27</v>
      </c>
      <c r="E2534" s="2" t="s">
        <v>532</v>
      </c>
      <c r="F2534">
        <f>'Length of Service'!G74</f>
        <v>0</v>
      </c>
    </row>
    <row r="2535" spans="1:6" x14ac:dyDescent="0.2">
      <c r="A2535" s="171" t="e">
        <f>Welcome!#REF!</f>
        <v>#REF!</v>
      </c>
      <c r="B2535" s="171" t="str">
        <f>_xlfn.XLOOKUP(Welcome!$E$10,'University List'!A:A,'University List'!B:B)</f>
        <v>XX</v>
      </c>
      <c r="C2535" s="2" t="s">
        <v>547</v>
      </c>
      <c r="D2535" s="2" t="s">
        <v>37</v>
      </c>
      <c r="E2535" s="2" t="s">
        <v>532</v>
      </c>
      <c r="F2535">
        <f>'Length of Service'!G75</f>
        <v>0</v>
      </c>
    </row>
    <row r="2536" spans="1:6" x14ac:dyDescent="0.2">
      <c r="A2536" s="171" t="e">
        <f>Welcome!#REF!</f>
        <v>#REF!</v>
      </c>
      <c r="B2536" s="171" t="str">
        <f>_xlfn.XLOOKUP(Welcome!$E$10,'University List'!A:A,'University List'!B:B)</f>
        <v>XX</v>
      </c>
      <c r="C2536" s="2" t="s">
        <v>547</v>
      </c>
      <c r="D2536" s="2" t="s">
        <v>539</v>
      </c>
      <c r="E2536" s="2" t="s">
        <v>532</v>
      </c>
      <c r="F2536">
        <f>'Length of Service'!G76</f>
        <v>0</v>
      </c>
    </row>
    <row r="2537" spans="1:6" x14ac:dyDescent="0.2">
      <c r="A2537" s="171" t="e">
        <f>Welcome!#REF!</f>
        <v>#REF!</v>
      </c>
      <c r="B2537" s="171" t="str">
        <f>_xlfn.XLOOKUP(Welcome!$E$10,'University List'!A:A,'University List'!B:B)</f>
        <v>XX</v>
      </c>
      <c r="C2537" s="2" t="s">
        <v>547</v>
      </c>
      <c r="D2537" s="2" t="s">
        <v>21</v>
      </c>
      <c r="E2537" s="2" t="s">
        <v>532</v>
      </c>
      <c r="F2537">
        <f>'Length of Service'!G78</f>
        <v>0</v>
      </c>
    </row>
    <row r="2538" spans="1:6" x14ac:dyDescent="0.2">
      <c r="A2538" s="171" t="e">
        <f>Welcome!#REF!</f>
        <v>#REF!</v>
      </c>
      <c r="B2538" s="171" t="str">
        <f>_xlfn.XLOOKUP(Welcome!$E$10,'University List'!A:A,'University List'!B:B)</f>
        <v>XX</v>
      </c>
      <c r="C2538" s="2" t="s">
        <v>547</v>
      </c>
      <c r="D2538" s="2" t="s">
        <v>22</v>
      </c>
      <c r="E2538" s="2" t="s">
        <v>533</v>
      </c>
      <c r="F2538">
        <f>'Length of Service'!H57</f>
        <v>0</v>
      </c>
    </row>
    <row r="2539" spans="1:6" x14ac:dyDescent="0.2">
      <c r="A2539" s="171" t="e">
        <f>Welcome!#REF!</f>
        <v>#REF!</v>
      </c>
      <c r="B2539" s="171" t="str">
        <f>_xlfn.XLOOKUP(Welcome!$E$10,'University List'!A:A,'University List'!B:B)</f>
        <v>XX</v>
      </c>
      <c r="C2539" s="2" t="s">
        <v>547</v>
      </c>
      <c r="D2539" s="2" t="s">
        <v>20</v>
      </c>
      <c r="E2539" s="2" t="s">
        <v>533</v>
      </c>
      <c r="F2539">
        <f>'Length of Service'!H58</f>
        <v>0</v>
      </c>
    </row>
    <row r="2540" spans="1:6" x14ac:dyDescent="0.2">
      <c r="A2540" s="171" t="e">
        <f>Welcome!#REF!</f>
        <v>#REF!</v>
      </c>
      <c r="B2540" s="171" t="str">
        <f>_xlfn.XLOOKUP(Welcome!$E$10,'University List'!A:A,'University List'!B:B)</f>
        <v>XX</v>
      </c>
      <c r="C2540" s="2" t="s">
        <v>547</v>
      </c>
      <c r="D2540" s="2" t="s">
        <v>23</v>
      </c>
      <c r="E2540" s="2" t="s">
        <v>533</v>
      </c>
      <c r="F2540">
        <f>'Length of Service'!H59</f>
        <v>0</v>
      </c>
    </row>
    <row r="2541" spans="1:6" x14ac:dyDescent="0.2">
      <c r="A2541" s="171" t="e">
        <f>Welcome!#REF!</f>
        <v>#REF!</v>
      </c>
      <c r="B2541" s="171" t="str">
        <f>_xlfn.XLOOKUP(Welcome!$E$10,'University List'!A:A,'University List'!B:B)</f>
        <v>XX</v>
      </c>
      <c r="C2541" s="2" t="s">
        <v>547</v>
      </c>
      <c r="D2541" s="2" t="s">
        <v>24</v>
      </c>
      <c r="E2541" s="2" t="s">
        <v>533</v>
      </c>
      <c r="F2541">
        <f>'Length of Service'!H60</f>
        <v>0</v>
      </c>
    </row>
    <row r="2542" spans="1:6" x14ac:dyDescent="0.2">
      <c r="A2542" s="171" t="e">
        <f>Welcome!#REF!</f>
        <v>#REF!</v>
      </c>
      <c r="B2542" s="171" t="str">
        <f>_xlfn.XLOOKUP(Welcome!$E$10,'University List'!A:A,'University List'!B:B)</f>
        <v>XX</v>
      </c>
      <c r="C2542" s="2" t="s">
        <v>547</v>
      </c>
      <c r="D2542" s="2" t="s">
        <v>25</v>
      </c>
      <c r="E2542" s="2" t="s">
        <v>533</v>
      </c>
      <c r="F2542">
        <f>'Length of Service'!H61</f>
        <v>0</v>
      </c>
    </row>
    <row r="2543" spans="1:6" x14ac:dyDescent="0.2">
      <c r="A2543" s="171" t="e">
        <f>Welcome!#REF!</f>
        <v>#REF!</v>
      </c>
      <c r="B2543" s="171" t="str">
        <f>_xlfn.XLOOKUP(Welcome!$E$10,'University List'!A:A,'University List'!B:B)</f>
        <v>XX</v>
      </c>
      <c r="C2543" s="2" t="s">
        <v>547</v>
      </c>
      <c r="D2543" s="2" t="s">
        <v>36</v>
      </c>
      <c r="E2543" s="2" t="s">
        <v>533</v>
      </c>
      <c r="F2543">
        <f>'Length of Service'!H62</f>
        <v>0</v>
      </c>
    </row>
    <row r="2544" spans="1:6" x14ac:dyDescent="0.2">
      <c r="A2544" s="171" t="e">
        <f>Welcome!#REF!</f>
        <v>#REF!</v>
      </c>
      <c r="B2544" s="171" t="str">
        <f>_xlfn.XLOOKUP(Welcome!$E$10,'University List'!A:A,'University List'!B:B)</f>
        <v>XX</v>
      </c>
      <c r="C2544" s="2" t="s">
        <v>547</v>
      </c>
      <c r="D2544" s="2" t="s">
        <v>538</v>
      </c>
      <c r="E2544" s="2" t="s">
        <v>533</v>
      </c>
      <c r="F2544">
        <f>'Length of Service'!H63</f>
        <v>0</v>
      </c>
    </row>
    <row r="2545" spans="1:6" x14ac:dyDescent="0.2">
      <c r="A2545" s="171" t="e">
        <f>Welcome!#REF!</f>
        <v>#REF!</v>
      </c>
      <c r="B2545" s="171" t="str">
        <f>_xlfn.XLOOKUP(Welcome!$E$10,'University List'!A:A,'University List'!B:B)</f>
        <v>XX</v>
      </c>
      <c r="C2545" s="2" t="s">
        <v>547</v>
      </c>
      <c r="D2545" s="2" t="s">
        <v>26</v>
      </c>
      <c r="E2545" s="2" t="s">
        <v>533</v>
      </c>
      <c r="F2545">
        <f>'Length of Service'!H65</f>
        <v>0</v>
      </c>
    </row>
    <row r="2546" spans="1:6" x14ac:dyDescent="0.2">
      <c r="A2546" s="171" t="e">
        <f>Welcome!#REF!</f>
        <v>#REF!</v>
      </c>
      <c r="B2546" s="171" t="str">
        <f>_xlfn.XLOOKUP(Welcome!$E$10,'University List'!A:A,'University List'!B:B)</f>
        <v>XX</v>
      </c>
      <c r="C2546" s="2" t="s">
        <v>547</v>
      </c>
      <c r="D2546" s="2" t="s">
        <v>28</v>
      </c>
      <c r="E2546" s="2" t="s">
        <v>533</v>
      </c>
      <c r="F2546">
        <f>'Length of Service'!H66</f>
        <v>0</v>
      </c>
    </row>
    <row r="2547" spans="1:6" x14ac:dyDescent="0.2">
      <c r="A2547" s="171" t="e">
        <f>Welcome!#REF!</f>
        <v>#REF!</v>
      </c>
      <c r="B2547" s="171" t="str">
        <f>_xlfn.XLOOKUP(Welcome!$E$10,'University List'!A:A,'University List'!B:B)</f>
        <v>XX</v>
      </c>
      <c r="C2547" s="2" t="s">
        <v>547</v>
      </c>
      <c r="D2547" s="2" t="s">
        <v>29</v>
      </c>
      <c r="E2547" s="2" t="s">
        <v>533</v>
      </c>
      <c r="F2547">
        <f>'Length of Service'!H67</f>
        <v>0</v>
      </c>
    </row>
    <row r="2548" spans="1:6" x14ac:dyDescent="0.2">
      <c r="A2548" s="171" t="e">
        <f>Welcome!#REF!</f>
        <v>#REF!</v>
      </c>
      <c r="B2548" s="171" t="str">
        <f>_xlfn.XLOOKUP(Welcome!$E$10,'University List'!A:A,'University List'!B:B)</f>
        <v>XX</v>
      </c>
      <c r="C2548" s="2" t="s">
        <v>547</v>
      </c>
      <c r="D2548" s="2" t="s">
        <v>30</v>
      </c>
      <c r="E2548" s="2" t="s">
        <v>533</v>
      </c>
      <c r="F2548">
        <f>'Length of Service'!H68</f>
        <v>0</v>
      </c>
    </row>
    <row r="2549" spans="1:6" x14ac:dyDescent="0.2">
      <c r="A2549" s="171" t="e">
        <f>Welcome!#REF!</f>
        <v>#REF!</v>
      </c>
      <c r="B2549" s="171" t="str">
        <f>_xlfn.XLOOKUP(Welcome!$E$10,'University List'!A:A,'University List'!B:B)</f>
        <v>XX</v>
      </c>
      <c r="C2549" s="2" t="s">
        <v>547</v>
      </c>
      <c r="D2549" s="2" t="s">
        <v>31</v>
      </c>
      <c r="E2549" s="2" t="s">
        <v>533</v>
      </c>
      <c r="F2549">
        <f>'Length of Service'!H69</f>
        <v>0</v>
      </c>
    </row>
    <row r="2550" spans="1:6" x14ac:dyDescent="0.2">
      <c r="A2550" s="171" t="e">
        <f>Welcome!#REF!</f>
        <v>#REF!</v>
      </c>
      <c r="B2550" s="171" t="str">
        <f>_xlfn.XLOOKUP(Welcome!$E$10,'University List'!A:A,'University List'!B:B)</f>
        <v>XX</v>
      </c>
      <c r="C2550" s="2" t="s">
        <v>547</v>
      </c>
      <c r="D2550" s="2" t="s">
        <v>32</v>
      </c>
      <c r="E2550" s="2" t="s">
        <v>533</v>
      </c>
      <c r="F2550">
        <f>'Length of Service'!H70</f>
        <v>0</v>
      </c>
    </row>
    <row r="2551" spans="1:6" x14ac:dyDescent="0.2">
      <c r="A2551" s="171" t="e">
        <f>Welcome!#REF!</f>
        <v>#REF!</v>
      </c>
      <c r="B2551" s="171" t="str">
        <f>_xlfn.XLOOKUP(Welcome!$E$10,'University List'!A:A,'University List'!B:B)</f>
        <v>XX</v>
      </c>
      <c r="C2551" s="2" t="s">
        <v>547</v>
      </c>
      <c r="D2551" s="2" t="s">
        <v>33</v>
      </c>
      <c r="E2551" s="2" t="s">
        <v>533</v>
      </c>
      <c r="F2551">
        <f>'Length of Service'!H71</f>
        <v>0</v>
      </c>
    </row>
    <row r="2552" spans="1:6" x14ac:dyDescent="0.2">
      <c r="A2552" s="171" t="e">
        <f>Welcome!#REF!</f>
        <v>#REF!</v>
      </c>
      <c r="B2552" s="171" t="str">
        <f>_xlfn.XLOOKUP(Welcome!$E$10,'University List'!A:A,'University List'!B:B)</f>
        <v>XX</v>
      </c>
      <c r="C2552" s="2" t="s">
        <v>547</v>
      </c>
      <c r="D2552" s="2" t="s">
        <v>34</v>
      </c>
      <c r="E2552" s="2" t="s">
        <v>533</v>
      </c>
      <c r="F2552">
        <f>'Length of Service'!H72</f>
        <v>0</v>
      </c>
    </row>
    <row r="2553" spans="1:6" x14ac:dyDescent="0.2">
      <c r="A2553" s="171" t="e">
        <f>Welcome!#REF!</f>
        <v>#REF!</v>
      </c>
      <c r="B2553" s="171" t="str">
        <f>_xlfn.XLOOKUP(Welcome!$E$10,'University List'!A:A,'University List'!B:B)</f>
        <v>XX</v>
      </c>
      <c r="C2553" s="2" t="s">
        <v>547</v>
      </c>
      <c r="D2553" s="2" t="s">
        <v>35</v>
      </c>
      <c r="E2553" s="2" t="s">
        <v>533</v>
      </c>
      <c r="F2553">
        <f>'Length of Service'!H73</f>
        <v>0</v>
      </c>
    </row>
    <row r="2554" spans="1:6" x14ac:dyDescent="0.2">
      <c r="A2554" s="171" t="e">
        <f>Welcome!#REF!</f>
        <v>#REF!</v>
      </c>
      <c r="B2554" s="171" t="str">
        <f>_xlfn.XLOOKUP(Welcome!$E$10,'University List'!A:A,'University List'!B:B)</f>
        <v>XX</v>
      </c>
      <c r="C2554" s="2" t="s">
        <v>547</v>
      </c>
      <c r="D2554" s="2" t="s">
        <v>27</v>
      </c>
      <c r="E2554" s="2" t="s">
        <v>533</v>
      </c>
      <c r="F2554">
        <f>'Length of Service'!H74</f>
        <v>0</v>
      </c>
    </row>
    <row r="2555" spans="1:6" x14ac:dyDescent="0.2">
      <c r="A2555" s="171" t="e">
        <f>Welcome!#REF!</f>
        <v>#REF!</v>
      </c>
      <c r="B2555" s="171" t="str">
        <f>_xlfn.XLOOKUP(Welcome!$E$10,'University List'!A:A,'University List'!B:B)</f>
        <v>XX</v>
      </c>
      <c r="C2555" s="2" t="s">
        <v>547</v>
      </c>
      <c r="D2555" s="2" t="s">
        <v>37</v>
      </c>
      <c r="E2555" s="2" t="s">
        <v>533</v>
      </c>
      <c r="F2555">
        <f>'Length of Service'!H75</f>
        <v>0</v>
      </c>
    </row>
    <row r="2556" spans="1:6" x14ac:dyDescent="0.2">
      <c r="A2556" s="171" t="e">
        <f>Welcome!#REF!</f>
        <v>#REF!</v>
      </c>
      <c r="B2556" s="171" t="str">
        <f>_xlfn.XLOOKUP(Welcome!$E$10,'University List'!A:A,'University List'!B:B)</f>
        <v>XX</v>
      </c>
      <c r="C2556" s="2" t="s">
        <v>547</v>
      </c>
      <c r="D2556" s="2" t="s">
        <v>539</v>
      </c>
      <c r="E2556" s="2" t="s">
        <v>533</v>
      </c>
      <c r="F2556">
        <f>'Length of Service'!H76</f>
        <v>0</v>
      </c>
    </row>
    <row r="2557" spans="1:6" x14ac:dyDescent="0.2">
      <c r="A2557" s="171" t="e">
        <f>Welcome!#REF!</f>
        <v>#REF!</v>
      </c>
      <c r="B2557" s="171" t="str">
        <f>_xlfn.XLOOKUP(Welcome!$E$10,'University List'!A:A,'University List'!B:B)</f>
        <v>XX</v>
      </c>
      <c r="C2557" s="2" t="s">
        <v>547</v>
      </c>
      <c r="D2557" s="2" t="s">
        <v>21</v>
      </c>
      <c r="E2557" s="2" t="s">
        <v>533</v>
      </c>
      <c r="F2557">
        <f>'Length of Service'!H78</f>
        <v>0</v>
      </c>
    </row>
    <row r="2558" spans="1:6" x14ac:dyDescent="0.2">
      <c r="A2558" s="171" t="e">
        <f>Welcome!#REF!</f>
        <v>#REF!</v>
      </c>
      <c r="B2558" s="171" t="str">
        <f>_xlfn.XLOOKUP(Welcome!$E$10,'University List'!A:A,'University List'!B:B)</f>
        <v>XX</v>
      </c>
      <c r="C2558" s="2" t="s">
        <v>547</v>
      </c>
      <c r="D2558" s="2" t="s">
        <v>22</v>
      </c>
      <c r="E2558" s="2" t="s">
        <v>46</v>
      </c>
      <c r="F2558">
        <f>'Length of Service'!I57</f>
        <v>0</v>
      </c>
    </row>
    <row r="2559" spans="1:6" x14ac:dyDescent="0.2">
      <c r="A2559" s="171" t="e">
        <f>Welcome!#REF!</f>
        <v>#REF!</v>
      </c>
      <c r="B2559" s="171" t="str">
        <f>_xlfn.XLOOKUP(Welcome!$E$10,'University List'!A:A,'University List'!B:B)</f>
        <v>XX</v>
      </c>
      <c r="C2559" s="2" t="s">
        <v>547</v>
      </c>
      <c r="D2559" s="2" t="s">
        <v>20</v>
      </c>
      <c r="E2559" s="2" t="s">
        <v>46</v>
      </c>
      <c r="F2559">
        <f>'Length of Service'!I58</f>
        <v>0</v>
      </c>
    </row>
    <row r="2560" spans="1:6" x14ac:dyDescent="0.2">
      <c r="A2560" s="171" t="e">
        <f>Welcome!#REF!</f>
        <v>#REF!</v>
      </c>
      <c r="B2560" s="171" t="str">
        <f>_xlfn.XLOOKUP(Welcome!$E$10,'University List'!A:A,'University List'!B:B)</f>
        <v>XX</v>
      </c>
      <c r="C2560" s="2" t="s">
        <v>547</v>
      </c>
      <c r="D2560" s="2" t="s">
        <v>23</v>
      </c>
      <c r="E2560" s="2" t="s">
        <v>46</v>
      </c>
      <c r="F2560">
        <f>'Length of Service'!I59</f>
        <v>0</v>
      </c>
    </row>
    <row r="2561" spans="1:6" x14ac:dyDescent="0.2">
      <c r="A2561" s="171" t="e">
        <f>Welcome!#REF!</f>
        <v>#REF!</v>
      </c>
      <c r="B2561" s="171" t="str">
        <f>_xlfn.XLOOKUP(Welcome!$E$10,'University List'!A:A,'University List'!B:B)</f>
        <v>XX</v>
      </c>
      <c r="C2561" s="2" t="s">
        <v>547</v>
      </c>
      <c r="D2561" s="2" t="s">
        <v>24</v>
      </c>
      <c r="E2561" s="2" t="s">
        <v>46</v>
      </c>
      <c r="F2561">
        <f>'Length of Service'!I60</f>
        <v>0</v>
      </c>
    </row>
    <row r="2562" spans="1:6" x14ac:dyDescent="0.2">
      <c r="A2562" s="171" t="e">
        <f>Welcome!#REF!</f>
        <v>#REF!</v>
      </c>
      <c r="B2562" s="171" t="str">
        <f>_xlfn.XLOOKUP(Welcome!$E$10,'University List'!A:A,'University List'!B:B)</f>
        <v>XX</v>
      </c>
      <c r="C2562" s="2" t="s">
        <v>547</v>
      </c>
      <c r="D2562" s="2" t="s">
        <v>25</v>
      </c>
      <c r="E2562" s="2" t="s">
        <v>46</v>
      </c>
      <c r="F2562">
        <f>'Length of Service'!I61</f>
        <v>0</v>
      </c>
    </row>
    <row r="2563" spans="1:6" x14ac:dyDescent="0.2">
      <c r="A2563" s="171" t="e">
        <f>Welcome!#REF!</f>
        <v>#REF!</v>
      </c>
      <c r="B2563" s="171" t="str">
        <f>_xlfn.XLOOKUP(Welcome!$E$10,'University List'!A:A,'University List'!B:B)</f>
        <v>XX</v>
      </c>
      <c r="C2563" s="2" t="s">
        <v>547</v>
      </c>
      <c r="D2563" s="2" t="s">
        <v>36</v>
      </c>
      <c r="E2563" s="2" t="s">
        <v>46</v>
      </c>
      <c r="F2563">
        <f>'Length of Service'!I62</f>
        <v>0</v>
      </c>
    </row>
    <row r="2564" spans="1:6" x14ac:dyDescent="0.2">
      <c r="A2564" s="171" t="e">
        <f>Welcome!#REF!</f>
        <v>#REF!</v>
      </c>
      <c r="B2564" s="171" t="str">
        <f>_xlfn.XLOOKUP(Welcome!$E$10,'University List'!A:A,'University List'!B:B)</f>
        <v>XX</v>
      </c>
      <c r="C2564" s="2" t="s">
        <v>547</v>
      </c>
      <c r="D2564" s="2" t="s">
        <v>538</v>
      </c>
      <c r="E2564" s="2" t="s">
        <v>46</v>
      </c>
      <c r="F2564">
        <f>'Length of Service'!I63</f>
        <v>0</v>
      </c>
    </row>
    <row r="2565" spans="1:6" x14ac:dyDescent="0.2">
      <c r="A2565" s="171" t="e">
        <f>Welcome!#REF!</f>
        <v>#REF!</v>
      </c>
      <c r="B2565" s="171" t="str">
        <f>_xlfn.XLOOKUP(Welcome!$E$10,'University List'!A:A,'University List'!B:B)</f>
        <v>XX</v>
      </c>
      <c r="C2565" s="2" t="s">
        <v>547</v>
      </c>
      <c r="D2565" s="2" t="s">
        <v>26</v>
      </c>
      <c r="E2565" s="2" t="s">
        <v>46</v>
      </c>
      <c r="F2565">
        <f>'Length of Service'!I65</f>
        <v>0</v>
      </c>
    </row>
    <row r="2566" spans="1:6" x14ac:dyDescent="0.2">
      <c r="A2566" s="171" t="e">
        <f>Welcome!#REF!</f>
        <v>#REF!</v>
      </c>
      <c r="B2566" s="171" t="str">
        <f>_xlfn.XLOOKUP(Welcome!$E$10,'University List'!A:A,'University List'!B:B)</f>
        <v>XX</v>
      </c>
      <c r="C2566" s="2" t="s">
        <v>547</v>
      </c>
      <c r="D2566" s="2" t="s">
        <v>28</v>
      </c>
      <c r="E2566" s="2" t="s">
        <v>46</v>
      </c>
      <c r="F2566">
        <f>'Length of Service'!I66</f>
        <v>0</v>
      </c>
    </row>
    <row r="2567" spans="1:6" x14ac:dyDescent="0.2">
      <c r="A2567" s="171" t="e">
        <f>Welcome!#REF!</f>
        <v>#REF!</v>
      </c>
      <c r="B2567" s="171" t="str">
        <f>_xlfn.XLOOKUP(Welcome!$E$10,'University List'!A:A,'University List'!B:B)</f>
        <v>XX</v>
      </c>
      <c r="C2567" s="2" t="s">
        <v>547</v>
      </c>
      <c r="D2567" s="2" t="s">
        <v>29</v>
      </c>
      <c r="E2567" s="2" t="s">
        <v>46</v>
      </c>
      <c r="F2567">
        <f>'Length of Service'!I67</f>
        <v>0</v>
      </c>
    </row>
    <row r="2568" spans="1:6" x14ac:dyDescent="0.2">
      <c r="A2568" s="171" t="e">
        <f>Welcome!#REF!</f>
        <v>#REF!</v>
      </c>
      <c r="B2568" s="171" t="str">
        <f>_xlfn.XLOOKUP(Welcome!$E$10,'University List'!A:A,'University List'!B:B)</f>
        <v>XX</v>
      </c>
      <c r="C2568" s="2" t="s">
        <v>547</v>
      </c>
      <c r="D2568" s="2" t="s">
        <v>30</v>
      </c>
      <c r="E2568" s="2" t="s">
        <v>46</v>
      </c>
      <c r="F2568">
        <f>'Length of Service'!I68</f>
        <v>0</v>
      </c>
    </row>
    <row r="2569" spans="1:6" x14ac:dyDescent="0.2">
      <c r="A2569" s="171" t="e">
        <f>Welcome!#REF!</f>
        <v>#REF!</v>
      </c>
      <c r="B2569" s="171" t="str">
        <f>_xlfn.XLOOKUP(Welcome!$E$10,'University List'!A:A,'University List'!B:B)</f>
        <v>XX</v>
      </c>
      <c r="C2569" s="2" t="s">
        <v>547</v>
      </c>
      <c r="D2569" s="2" t="s">
        <v>31</v>
      </c>
      <c r="E2569" s="2" t="s">
        <v>46</v>
      </c>
      <c r="F2569">
        <f>'Length of Service'!I69</f>
        <v>0</v>
      </c>
    </row>
    <row r="2570" spans="1:6" x14ac:dyDescent="0.2">
      <c r="A2570" s="171" t="e">
        <f>Welcome!#REF!</f>
        <v>#REF!</v>
      </c>
      <c r="B2570" s="171" t="str">
        <f>_xlfn.XLOOKUP(Welcome!$E$10,'University List'!A:A,'University List'!B:B)</f>
        <v>XX</v>
      </c>
      <c r="C2570" s="2" t="s">
        <v>547</v>
      </c>
      <c r="D2570" s="2" t="s">
        <v>32</v>
      </c>
      <c r="E2570" s="2" t="s">
        <v>46</v>
      </c>
      <c r="F2570">
        <f>'Length of Service'!I70</f>
        <v>0</v>
      </c>
    </row>
    <row r="2571" spans="1:6" x14ac:dyDescent="0.2">
      <c r="A2571" s="171" t="e">
        <f>Welcome!#REF!</f>
        <v>#REF!</v>
      </c>
      <c r="B2571" s="171" t="str">
        <f>_xlfn.XLOOKUP(Welcome!$E$10,'University List'!A:A,'University List'!B:B)</f>
        <v>XX</v>
      </c>
      <c r="C2571" s="2" t="s">
        <v>547</v>
      </c>
      <c r="D2571" s="2" t="s">
        <v>33</v>
      </c>
      <c r="E2571" s="2" t="s">
        <v>46</v>
      </c>
      <c r="F2571">
        <f>'Length of Service'!I71</f>
        <v>0</v>
      </c>
    </row>
    <row r="2572" spans="1:6" x14ac:dyDescent="0.2">
      <c r="A2572" s="171" t="e">
        <f>Welcome!#REF!</f>
        <v>#REF!</v>
      </c>
      <c r="B2572" s="171" t="str">
        <f>_xlfn.XLOOKUP(Welcome!$E$10,'University List'!A:A,'University List'!B:B)</f>
        <v>XX</v>
      </c>
      <c r="C2572" s="2" t="s">
        <v>547</v>
      </c>
      <c r="D2572" s="2" t="s">
        <v>34</v>
      </c>
      <c r="E2572" s="2" t="s">
        <v>46</v>
      </c>
      <c r="F2572">
        <f>'Length of Service'!I72</f>
        <v>0</v>
      </c>
    </row>
    <row r="2573" spans="1:6" x14ac:dyDescent="0.2">
      <c r="A2573" s="171" t="e">
        <f>Welcome!#REF!</f>
        <v>#REF!</v>
      </c>
      <c r="B2573" s="171" t="str">
        <f>_xlfn.XLOOKUP(Welcome!$E$10,'University List'!A:A,'University List'!B:B)</f>
        <v>XX</v>
      </c>
      <c r="C2573" s="2" t="s">
        <v>547</v>
      </c>
      <c r="D2573" s="2" t="s">
        <v>35</v>
      </c>
      <c r="E2573" s="2" t="s">
        <v>46</v>
      </c>
      <c r="F2573">
        <f>'Length of Service'!I73</f>
        <v>0</v>
      </c>
    </row>
    <row r="2574" spans="1:6" x14ac:dyDescent="0.2">
      <c r="A2574" s="171" t="e">
        <f>Welcome!#REF!</f>
        <v>#REF!</v>
      </c>
      <c r="B2574" s="171" t="str">
        <f>_xlfn.XLOOKUP(Welcome!$E$10,'University List'!A:A,'University List'!B:B)</f>
        <v>XX</v>
      </c>
      <c r="C2574" s="2" t="s">
        <v>547</v>
      </c>
      <c r="D2574" s="2" t="s">
        <v>27</v>
      </c>
      <c r="E2574" s="2" t="s">
        <v>46</v>
      </c>
      <c r="F2574">
        <f>'Length of Service'!I74</f>
        <v>0</v>
      </c>
    </row>
    <row r="2575" spans="1:6" x14ac:dyDescent="0.2">
      <c r="A2575" s="171" t="e">
        <f>Welcome!#REF!</f>
        <v>#REF!</v>
      </c>
      <c r="B2575" s="171" t="str">
        <f>_xlfn.XLOOKUP(Welcome!$E$10,'University List'!A:A,'University List'!B:B)</f>
        <v>XX</v>
      </c>
      <c r="C2575" s="2" t="s">
        <v>547</v>
      </c>
      <c r="D2575" s="2" t="s">
        <v>37</v>
      </c>
      <c r="E2575" s="2" t="s">
        <v>46</v>
      </c>
      <c r="F2575">
        <f>'Length of Service'!I75</f>
        <v>0</v>
      </c>
    </row>
    <row r="2576" spans="1:6" x14ac:dyDescent="0.2">
      <c r="A2576" s="171" t="e">
        <f>Welcome!#REF!</f>
        <v>#REF!</v>
      </c>
      <c r="B2576" s="171" t="str">
        <f>_xlfn.XLOOKUP(Welcome!$E$10,'University List'!A:A,'University List'!B:B)</f>
        <v>XX</v>
      </c>
      <c r="C2576" s="2" t="s">
        <v>547</v>
      </c>
      <c r="D2576" s="2" t="s">
        <v>539</v>
      </c>
      <c r="E2576" s="2" t="s">
        <v>46</v>
      </c>
      <c r="F2576">
        <f>'Length of Service'!I76</f>
        <v>0</v>
      </c>
    </row>
    <row r="2577" spans="1:6" x14ac:dyDescent="0.2">
      <c r="A2577" s="171" t="e">
        <f>Welcome!#REF!</f>
        <v>#REF!</v>
      </c>
      <c r="B2577" s="171" t="str">
        <f>_xlfn.XLOOKUP(Welcome!$E$10,'University List'!A:A,'University List'!B:B)</f>
        <v>XX</v>
      </c>
      <c r="C2577" s="2" t="s">
        <v>547</v>
      </c>
      <c r="D2577" s="2" t="s">
        <v>21</v>
      </c>
      <c r="E2577" s="2" t="s">
        <v>46</v>
      </c>
      <c r="F2577">
        <f>'Length of Service'!I78</f>
        <v>0</v>
      </c>
    </row>
    <row r="2578" spans="1:6" x14ac:dyDescent="0.2">
      <c r="A2578" s="171" t="e">
        <f>Welcome!#REF!</f>
        <v>#REF!</v>
      </c>
      <c r="B2578" s="171" t="str">
        <f>_xlfn.XLOOKUP(Welcome!$E$10,'University List'!A:A,'University List'!B:B)</f>
        <v>XX</v>
      </c>
      <c r="C2578" s="2" t="s">
        <v>547</v>
      </c>
      <c r="D2578" s="2" t="s">
        <v>22</v>
      </c>
      <c r="E2578" s="2" t="s">
        <v>141</v>
      </c>
      <c r="F2578">
        <f>'Length of Service'!K57</f>
        <v>0</v>
      </c>
    </row>
    <row r="2579" spans="1:6" x14ac:dyDescent="0.2">
      <c r="A2579" s="171" t="e">
        <f>Welcome!#REF!</f>
        <v>#REF!</v>
      </c>
      <c r="B2579" s="171" t="str">
        <f>_xlfn.XLOOKUP(Welcome!$E$10,'University List'!A:A,'University List'!B:B)</f>
        <v>XX</v>
      </c>
      <c r="C2579" s="2" t="s">
        <v>547</v>
      </c>
      <c r="D2579" s="2" t="s">
        <v>20</v>
      </c>
      <c r="E2579" s="2" t="s">
        <v>141</v>
      </c>
      <c r="F2579">
        <f>'Length of Service'!K58</f>
        <v>0</v>
      </c>
    </row>
    <row r="2580" spans="1:6" x14ac:dyDescent="0.2">
      <c r="A2580" s="171" t="e">
        <f>Welcome!#REF!</f>
        <v>#REF!</v>
      </c>
      <c r="B2580" s="171" t="str">
        <f>_xlfn.XLOOKUP(Welcome!$E$10,'University List'!A:A,'University List'!B:B)</f>
        <v>XX</v>
      </c>
      <c r="C2580" s="2" t="s">
        <v>547</v>
      </c>
      <c r="D2580" s="2" t="s">
        <v>23</v>
      </c>
      <c r="E2580" s="2" t="s">
        <v>141</v>
      </c>
      <c r="F2580">
        <f>'Length of Service'!K59</f>
        <v>0</v>
      </c>
    </row>
    <row r="2581" spans="1:6" x14ac:dyDescent="0.2">
      <c r="A2581" s="171" t="e">
        <f>Welcome!#REF!</f>
        <v>#REF!</v>
      </c>
      <c r="B2581" s="171" t="str">
        <f>_xlfn.XLOOKUP(Welcome!$E$10,'University List'!A:A,'University List'!B:B)</f>
        <v>XX</v>
      </c>
      <c r="C2581" s="2" t="s">
        <v>547</v>
      </c>
      <c r="D2581" s="2" t="s">
        <v>24</v>
      </c>
      <c r="E2581" s="2" t="s">
        <v>141</v>
      </c>
      <c r="F2581">
        <f>'Length of Service'!K60</f>
        <v>0</v>
      </c>
    </row>
    <row r="2582" spans="1:6" x14ac:dyDescent="0.2">
      <c r="A2582" s="171" t="e">
        <f>Welcome!#REF!</f>
        <v>#REF!</v>
      </c>
      <c r="B2582" s="171" t="str">
        <f>_xlfn.XLOOKUP(Welcome!$E$10,'University List'!A:A,'University List'!B:B)</f>
        <v>XX</v>
      </c>
      <c r="C2582" s="2" t="s">
        <v>547</v>
      </c>
      <c r="D2582" s="2" t="s">
        <v>25</v>
      </c>
      <c r="E2582" s="2" t="s">
        <v>141</v>
      </c>
      <c r="F2582">
        <f>'Length of Service'!K61</f>
        <v>0</v>
      </c>
    </row>
    <row r="2583" spans="1:6" x14ac:dyDescent="0.2">
      <c r="A2583" s="171" t="e">
        <f>Welcome!#REF!</f>
        <v>#REF!</v>
      </c>
      <c r="B2583" s="171" t="str">
        <f>_xlfn.XLOOKUP(Welcome!$E$10,'University List'!A:A,'University List'!B:B)</f>
        <v>XX</v>
      </c>
      <c r="C2583" s="2" t="s">
        <v>547</v>
      </c>
      <c r="D2583" s="2" t="s">
        <v>36</v>
      </c>
      <c r="E2583" s="2" t="s">
        <v>141</v>
      </c>
      <c r="F2583">
        <f>'Length of Service'!K62</f>
        <v>0</v>
      </c>
    </row>
    <row r="2584" spans="1:6" x14ac:dyDescent="0.2">
      <c r="A2584" s="171" t="e">
        <f>Welcome!#REF!</f>
        <v>#REF!</v>
      </c>
      <c r="B2584" s="171" t="str">
        <f>_xlfn.XLOOKUP(Welcome!$E$10,'University List'!A:A,'University List'!B:B)</f>
        <v>XX</v>
      </c>
      <c r="C2584" s="2" t="s">
        <v>547</v>
      </c>
      <c r="D2584" s="2" t="s">
        <v>538</v>
      </c>
      <c r="E2584" s="2" t="s">
        <v>141</v>
      </c>
      <c r="F2584">
        <f>'Length of Service'!K63</f>
        <v>0</v>
      </c>
    </row>
    <row r="2585" spans="1:6" x14ac:dyDescent="0.2">
      <c r="A2585" s="171" t="e">
        <f>Welcome!#REF!</f>
        <v>#REF!</v>
      </c>
      <c r="B2585" s="171" t="str">
        <f>_xlfn.XLOOKUP(Welcome!$E$10,'University List'!A:A,'University List'!B:B)</f>
        <v>XX</v>
      </c>
      <c r="C2585" s="2" t="s">
        <v>547</v>
      </c>
      <c r="D2585" s="2" t="s">
        <v>26</v>
      </c>
      <c r="E2585" s="2" t="s">
        <v>141</v>
      </c>
      <c r="F2585">
        <f>'Length of Service'!K65</f>
        <v>0</v>
      </c>
    </row>
    <row r="2586" spans="1:6" x14ac:dyDescent="0.2">
      <c r="A2586" s="171" t="e">
        <f>Welcome!#REF!</f>
        <v>#REF!</v>
      </c>
      <c r="B2586" s="171" t="str">
        <f>_xlfn.XLOOKUP(Welcome!$E$10,'University List'!A:A,'University List'!B:B)</f>
        <v>XX</v>
      </c>
      <c r="C2586" s="2" t="s">
        <v>547</v>
      </c>
      <c r="D2586" s="2" t="s">
        <v>28</v>
      </c>
      <c r="E2586" s="2" t="s">
        <v>141</v>
      </c>
      <c r="F2586">
        <f>'Length of Service'!K66</f>
        <v>0</v>
      </c>
    </row>
    <row r="2587" spans="1:6" x14ac:dyDescent="0.2">
      <c r="A2587" s="171" t="e">
        <f>Welcome!#REF!</f>
        <v>#REF!</v>
      </c>
      <c r="B2587" s="171" t="str">
        <f>_xlfn.XLOOKUP(Welcome!$E$10,'University List'!A:A,'University List'!B:B)</f>
        <v>XX</v>
      </c>
      <c r="C2587" s="2" t="s">
        <v>547</v>
      </c>
      <c r="D2587" s="2" t="s">
        <v>29</v>
      </c>
      <c r="E2587" s="2" t="s">
        <v>141</v>
      </c>
      <c r="F2587">
        <f>'Length of Service'!K67</f>
        <v>0</v>
      </c>
    </row>
    <row r="2588" spans="1:6" x14ac:dyDescent="0.2">
      <c r="A2588" s="171" t="e">
        <f>Welcome!#REF!</f>
        <v>#REF!</v>
      </c>
      <c r="B2588" s="171" t="str">
        <f>_xlfn.XLOOKUP(Welcome!$E$10,'University List'!A:A,'University List'!B:B)</f>
        <v>XX</v>
      </c>
      <c r="C2588" s="2" t="s">
        <v>547</v>
      </c>
      <c r="D2588" s="2" t="s">
        <v>30</v>
      </c>
      <c r="E2588" s="2" t="s">
        <v>141</v>
      </c>
      <c r="F2588">
        <f>'Length of Service'!K68</f>
        <v>0</v>
      </c>
    </row>
    <row r="2589" spans="1:6" x14ac:dyDescent="0.2">
      <c r="A2589" s="171" t="e">
        <f>Welcome!#REF!</f>
        <v>#REF!</v>
      </c>
      <c r="B2589" s="171" t="str">
        <f>_xlfn.XLOOKUP(Welcome!$E$10,'University List'!A:A,'University List'!B:B)</f>
        <v>XX</v>
      </c>
      <c r="C2589" s="2" t="s">
        <v>547</v>
      </c>
      <c r="D2589" s="2" t="s">
        <v>31</v>
      </c>
      <c r="E2589" s="2" t="s">
        <v>141</v>
      </c>
      <c r="F2589">
        <f>'Length of Service'!K69</f>
        <v>0</v>
      </c>
    </row>
    <row r="2590" spans="1:6" x14ac:dyDescent="0.2">
      <c r="A2590" s="171" t="e">
        <f>Welcome!#REF!</f>
        <v>#REF!</v>
      </c>
      <c r="B2590" s="171" t="str">
        <f>_xlfn.XLOOKUP(Welcome!$E$10,'University List'!A:A,'University List'!B:B)</f>
        <v>XX</v>
      </c>
      <c r="C2590" s="2" t="s">
        <v>547</v>
      </c>
      <c r="D2590" s="2" t="s">
        <v>32</v>
      </c>
      <c r="E2590" s="2" t="s">
        <v>141</v>
      </c>
      <c r="F2590">
        <f>'Length of Service'!K70</f>
        <v>0</v>
      </c>
    </row>
    <row r="2591" spans="1:6" x14ac:dyDescent="0.2">
      <c r="A2591" s="171" t="e">
        <f>Welcome!#REF!</f>
        <v>#REF!</v>
      </c>
      <c r="B2591" s="171" t="str">
        <f>_xlfn.XLOOKUP(Welcome!$E$10,'University List'!A:A,'University List'!B:B)</f>
        <v>XX</v>
      </c>
      <c r="C2591" s="2" t="s">
        <v>547</v>
      </c>
      <c r="D2591" s="2" t="s">
        <v>33</v>
      </c>
      <c r="E2591" s="2" t="s">
        <v>141</v>
      </c>
      <c r="F2591">
        <f>'Length of Service'!K71</f>
        <v>0</v>
      </c>
    </row>
    <row r="2592" spans="1:6" x14ac:dyDescent="0.2">
      <c r="A2592" s="171" t="e">
        <f>Welcome!#REF!</f>
        <v>#REF!</v>
      </c>
      <c r="B2592" s="171" t="str">
        <f>_xlfn.XLOOKUP(Welcome!$E$10,'University List'!A:A,'University List'!B:B)</f>
        <v>XX</v>
      </c>
      <c r="C2592" s="2" t="s">
        <v>547</v>
      </c>
      <c r="D2592" s="2" t="s">
        <v>34</v>
      </c>
      <c r="E2592" s="2" t="s">
        <v>141</v>
      </c>
      <c r="F2592">
        <f>'Length of Service'!K72</f>
        <v>0</v>
      </c>
    </row>
    <row r="2593" spans="1:6" x14ac:dyDescent="0.2">
      <c r="A2593" s="171" t="e">
        <f>Welcome!#REF!</f>
        <v>#REF!</v>
      </c>
      <c r="B2593" s="171" t="str">
        <f>_xlfn.XLOOKUP(Welcome!$E$10,'University List'!A:A,'University List'!B:B)</f>
        <v>XX</v>
      </c>
      <c r="C2593" s="2" t="s">
        <v>547</v>
      </c>
      <c r="D2593" s="2" t="s">
        <v>35</v>
      </c>
      <c r="E2593" s="2" t="s">
        <v>141</v>
      </c>
      <c r="F2593">
        <f>'Length of Service'!K73</f>
        <v>0</v>
      </c>
    </row>
    <row r="2594" spans="1:6" x14ac:dyDescent="0.2">
      <c r="A2594" s="171" t="e">
        <f>Welcome!#REF!</f>
        <v>#REF!</v>
      </c>
      <c r="B2594" s="171" t="str">
        <f>_xlfn.XLOOKUP(Welcome!$E$10,'University List'!A:A,'University List'!B:B)</f>
        <v>XX</v>
      </c>
      <c r="C2594" s="2" t="s">
        <v>547</v>
      </c>
      <c r="D2594" s="2" t="s">
        <v>27</v>
      </c>
      <c r="E2594" s="2" t="s">
        <v>141</v>
      </c>
      <c r="F2594">
        <f>'Length of Service'!K74</f>
        <v>0</v>
      </c>
    </row>
    <row r="2595" spans="1:6" x14ac:dyDescent="0.2">
      <c r="A2595" s="171" t="e">
        <f>Welcome!#REF!</f>
        <v>#REF!</v>
      </c>
      <c r="B2595" s="171" t="str">
        <f>_xlfn.XLOOKUP(Welcome!$E$10,'University List'!A:A,'University List'!B:B)</f>
        <v>XX</v>
      </c>
      <c r="C2595" s="2" t="s">
        <v>547</v>
      </c>
      <c r="D2595" s="2" t="s">
        <v>37</v>
      </c>
      <c r="E2595" s="2" t="s">
        <v>141</v>
      </c>
      <c r="F2595">
        <f>'Length of Service'!K75</f>
        <v>0</v>
      </c>
    </row>
    <row r="2596" spans="1:6" x14ac:dyDescent="0.2">
      <c r="A2596" s="171" t="e">
        <f>Welcome!#REF!</f>
        <v>#REF!</v>
      </c>
      <c r="B2596" s="171" t="str">
        <f>_xlfn.XLOOKUP(Welcome!$E$10,'University List'!A:A,'University List'!B:B)</f>
        <v>XX</v>
      </c>
      <c r="C2596" s="2" t="s">
        <v>547</v>
      </c>
      <c r="D2596" s="2" t="s">
        <v>539</v>
      </c>
      <c r="E2596" s="2" t="s">
        <v>141</v>
      </c>
      <c r="F2596">
        <f>'Length of Service'!K76</f>
        <v>0</v>
      </c>
    </row>
    <row r="2597" spans="1:6" x14ac:dyDescent="0.2">
      <c r="A2597" s="171" t="e">
        <f>Welcome!#REF!</f>
        <v>#REF!</v>
      </c>
      <c r="B2597" s="171" t="str">
        <f>_xlfn.XLOOKUP(Welcome!$E$10,'University List'!A:A,'University List'!B:B)</f>
        <v>XX</v>
      </c>
      <c r="C2597" s="2" t="s">
        <v>547</v>
      </c>
      <c r="D2597" s="2" t="s">
        <v>21</v>
      </c>
      <c r="E2597" s="2" t="s">
        <v>141</v>
      </c>
      <c r="F2597">
        <f>'Length of Service'!K78</f>
        <v>0</v>
      </c>
    </row>
    <row r="2598" spans="1:6" x14ac:dyDescent="0.2">
      <c r="A2598" s="171" t="e">
        <f>Welcome!#REF!</f>
        <v>#REF!</v>
      </c>
      <c r="B2598" s="171" t="str">
        <f>_xlfn.XLOOKUP(Welcome!$E$10,'University List'!A:A,'University List'!B:B)</f>
        <v>XX</v>
      </c>
      <c r="C2598" s="2" t="s">
        <v>45</v>
      </c>
      <c r="D2598" s="2" t="s">
        <v>21</v>
      </c>
      <c r="E2598" s="2" t="s">
        <v>141</v>
      </c>
      <c r="F2598">
        <f>'Staffing &amp; Ind Aus'!C7</f>
        <v>0</v>
      </c>
    </row>
    <row r="2599" spans="1:6" x14ac:dyDescent="0.2">
      <c r="A2599" s="171" t="e">
        <f>Welcome!#REF!</f>
        <v>#REF!</v>
      </c>
      <c r="B2599" s="171" t="str">
        <f>_xlfn.XLOOKUP(Welcome!$E$10,'University List'!A:A,'University List'!B:B)</f>
        <v>XX</v>
      </c>
      <c r="C2599" t="s">
        <v>325</v>
      </c>
      <c r="D2599" s="2" t="s">
        <v>21</v>
      </c>
      <c r="E2599" s="2" t="s">
        <v>141</v>
      </c>
      <c r="F2599">
        <f>'Staffing &amp; Ind Aus'!C8</f>
        <v>0</v>
      </c>
    </row>
    <row r="2600" spans="1:6" x14ac:dyDescent="0.2">
      <c r="A2600" s="171" t="e">
        <f>Welcome!#REF!</f>
        <v>#REF!</v>
      </c>
      <c r="B2600" s="171" t="str">
        <f>_xlfn.XLOOKUP(Welcome!$E$10,'University List'!A:A,'University List'!B:B)</f>
        <v>XX</v>
      </c>
      <c r="C2600" t="s">
        <v>41</v>
      </c>
      <c r="D2600" s="2" t="s">
        <v>21</v>
      </c>
      <c r="E2600" s="2" t="s">
        <v>141</v>
      </c>
      <c r="F2600">
        <f>'Staffing &amp; Ind Aus'!C9</f>
        <v>0</v>
      </c>
    </row>
    <row r="2601" spans="1:6" x14ac:dyDescent="0.2">
      <c r="A2601" s="171" t="e">
        <f>Welcome!#REF!</f>
        <v>#REF!</v>
      </c>
      <c r="B2601" s="171" t="str">
        <f>_xlfn.XLOOKUP(Welcome!$E$10,'University List'!A:A,'University List'!B:B)</f>
        <v>XX</v>
      </c>
      <c r="C2601" t="s">
        <v>42</v>
      </c>
      <c r="D2601" s="2" t="s">
        <v>21</v>
      </c>
      <c r="E2601" s="2" t="s">
        <v>141</v>
      </c>
      <c r="F2601">
        <f>'Staffing &amp; Ind Aus'!C10</f>
        <v>0</v>
      </c>
    </row>
    <row r="2602" spans="1:6" x14ac:dyDescent="0.2">
      <c r="A2602" s="171" t="e">
        <f>Welcome!#REF!</f>
        <v>#REF!</v>
      </c>
      <c r="B2602" s="171" t="str">
        <f>_xlfn.XLOOKUP(Welcome!$E$10,'University List'!A:A,'University List'!B:B)</f>
        <v>XX</v>
      </c>
      <c r="C2602" t="s">
        <v>43</v>
      </c>
      <c r="D2602" s="2" t="s">
        <v>21</v>
      </c>
      <c r="E2602" s="2" t="s">
        <v>141</v>
      </c>
      <c r="F2602">
        <f>'Staffing &amp; Ind Aus'!C11</f>
        <v>0</v>
      </c>
    </row>
    <row r="2603" spans="1:6" x14ac:dyDescent="0.2">
      <c r="A2603" s="171" t="e">
        <f>Welcome!#REF!</f>
        <v>#REF!</v>
      </c>
      <c r="B2603" s="171" t="str">
        <f>_xlfn.XLOOKUP(Welcome!$E$10,'University List'!A:A,'University List'!B:B)</f>
        <v>XX</v>
      </c>
      <c r="C2603" t="s">
        <v>326</v>
      </c>
      <c r="D2603" s="2" t="s">
        <v>21</v>
      </c>
      <c r="E2603" s="2" t="s">
        <v>141</v>
      </c>
      <c r="F2603">
        <f>'Staffing &amp; Ind Aus'!C12</f>
        <v>0</v>
      </c>
    </row>
    <row r="2604" spans="1:6" x14ac:dyDescent="0.2">
      <c r="A2604" s="171" t="e">
        <f>Welcome!#REF!</f>
        <v>#REF!</v>
      </c>
      <c r="B2604" s="171" t="str">
        <f>_xlfn.XLOOKUP(Welcome!$E$10,'University List'!A:A,'University List'!B:B)</f>
        <v>XX</v>
      </c>
      <c r="C2604" t="s">
        <v>44</v>
      </c>
      <c r="D2604" s="2" t="s">
        <v>21</v>
      </c>
      <c r="E2604" s="2" t="s">
        <v>141</v>
      </c>
      <c r="F2604">
        <f>'Staffing &amp; Ind Aus'!C13</f>
        <v>0</v>
      </c>
    </row>
    <row r="2605" spans="1:6" x14ac:dyDescent="0.2">
      <c r="A2605" s="171" t="e">
        <f>Welcome!#REF!</f>
        <v>#REF!</v>
      </c>
      <c r="B2605" s="171" t="str">
        <f>_xlfn.XLOOKUP(Welcome!$E$10,'University List'!A:A,'University List'!B:B)</f>
        <v>XX</v>
      </c>
      <c r="C2605" t="s">
        <v>300</v>
      </c>
      <c r="D2605" s="2" t="s">
        <v>21</v>
      </c>
      <c r="E2605" s="2" t="s">
        <v>141</v>
      </c>
      <c r="F2605">
        <f>'Staffing &amp; Ind Aus'!H7</f>
        <v>0</v>
      </c>
    </row>
    <row r="2606" spans="1:6" x14ac:dyDescent="0.2">
      <c r="A2606" s="171" t="e">
        <f>Welcome!#REF!</f>
        <v>#REF!</v>
      </c>
      <c r="B2606" s="171" t="str">
        <f>_xlfn.XLOOKUP(Welcome!$E$10,'University List'!A:A,'University List'!B:B)</f>
        <v>XX</v>
      </c>
      <c r="C2606" t="s">
        <v>301</v>
      </c>
      <c r="D2606" s="2" t="s">
        <v>21</v>
      </c>
      <c r="E2606" s="2" t="s">
        <v>141</v>
      </c>
      <c r="F2606">
        <f>'Staffing &amp; Ind Aus'!H8</f>
        <v>0</v>
      </c>
    </row>
    <row r="2607" spans="1:6" x14ac:dyDescent="0.2">
      <c r="A2607" s="171" t="e">
        <f>Welcome!#REF!</f>
        <v>#REF!</v>
      </c>
      <c r="B2607" s="171" t="str">
        <f>_xlfn.XLOOKUP(Welcome!$E$10,'University List'!A:A,'University List'!B:B)</f>
        <v>XX</v>
      </c>
      <c r="C2607" t="s">
        <v>302</v>
      </c>
      <c r="D2607" s="2" t="s">
        <v>21</v>
      </c>
      <c r="E2607" s="2" t="s">
        <v>141</v>
      </c>
      <c r="F2607">
        <f>'Staffing &amp; Ind Aus'!H9</f>
        <v>0</v>
      </c>
    </row>
    <row r="2608" spans="1:6" x14ac:dyDescent="0.2">
      <c r="A2608" s="171" t="e">
        <f>Welcome!#REF!</f>
        <v>#REF!</v>
      </c>
      <c r="B2608" s="171" t="str">
        <f>_xlfn.XLOOKUP(Welcome!$E$10,'University List'!A:A,'University List'!B:B)</f>
        <v>XX</v>
      </c>
      <c r="C2608" t="s">
        <v>303</v>
      </c>
      <c r="D2608" s="2" t="s">
        <v>21</v>
      </c>
      <c r="E2608" s="2" t="s">
        <v>141</v>
      </c>
      <c r="F2608">
        <f>'Staffing &amp; Ind Aus'!H10</f>
        <v>0</v>
      </c>
    </row>
    <row r="2609" spans="1:6" x14ac:dyDescent="0.2">
      <c r="A2609" s="171" t="e">
        <f>Welcome!#REF!</f>
        <v>#REF!</v>
      </c>
      <c r="B2609" s="171" t="str">
        <f>_xlfn.XLOOKUP(Welcome!$E$10,'University List'!A:A,'University List'!B:B)</f>
        <v>XX</v>
      </c>
      <c r="C2609" t="s">
        <v>304</v>
      </c>
      <c r="D2609" s="2" t="s">
        <v>21</v>
      </c>
      <c r="E2609" s="2" t="s">
        <v>141</v>
      </c>
      <c r="F2609">
        <f>'Staffing &amp; Ind Aus'!H11</f>
        <v>0</v>
      </c>
    </row>
    <row r="2610" spans="1:6" x14ac:dyDescent="0.2">
      <c r="A2610" s="171" t="e">
        <f>Welcome!#REF!</f>
        <v>#REF!</v>
      </c>
      <c r="B2610" s="171" t="str">
        <f>_xlfn.XLOOKUP(Welcome!$E$10,'University List'!A:A,'University List'!B:B)</f>
        <v>XX</v>
      </c>
      <c r="C2610" t="s">
        <v>305</v>
      </c>
      <c r="D2610" s="2" t="s">
        <v>21</v>
      </c>
      <c r="E2610" s="2" t="s">
        <v>141</v>
      </c>
      <c r="F2610">
        <f>'Staffing &amp; Ind Aus'!H12</f>
        <v>0</v>
      </c>
    </row>
    <row r="2611" spans="1:6" x14ac:dyDescent="0.2">
      <c r="A2611" s="171" t="e">
        <f>Welcome!#REF!</f>
        <v>#REF!</v>
      </c>
      <c r="B2611" s="171" t="str">
        <f>_xlfn.XLOOKUP(Welcome!$E$10,'University List'!A:A,'University List'!B:B)</f>
        <v>XX</v>
      </c>
      <c r="C2611" t="s">
        <v>306</v>
      </c>
      <c r="D2611" s="2" t="s">
        <v>21</v>
      </c>
      <c r="E2611" s="2" t="s">
        <v>141</v>
      </c>
      <c r="F2611">
        <f>'Staffing &amp; Ind Aus'!H13</f>
        <v>0</v>
      </c>
    </row>
    <row r="2612" spans="1:6" x14ac:dyDescent="0.2">
      <c r="A2612" s="171" t="e">
        <f>Welcome!#REF!</f>
        <v>#REF!</v>
      </c>
      <c r="B2612" s="171" t="str">
        <f>_xlfn.XLOOKUP(Welcome!$E$10,'University List'!A:A,'University List'!B:B)</f>
        <v>XX</v>
      </c>
      <c r="C2612" t="s">
        <v>307</v>
      </c>
      <c r="D2612" s="2" t="s">
        <v>21</v>
      </c>
      <c r="E2612" s="2" t="s">
        <v>141</v>
      </c>
      <c r="F2612">
        <f>'Staffing &amp; Ind Aus'!H14</f>
        <v>0</v>
      </c>
    </row>
    <row r="2613" spans="1:6" x14ac:dyDescent="0.2">
      <c r="A2613" s="171" t="e">
        <f>Welcome!#REF!</f>
        <v>#REF!</v>
      </c>
      <c r="B2613" s="171" t="str">
        <f>_xlfn.XLOOKUP(Welcome!$E$10,'University List'!A:A,'University List'!B:B)</f>
        <v>XX</v>
      </c>
      <c r="C2613" t="s">
        <v>308</v>
      </c>
      <c r="D2613" s="2" t="s">
        <v>21</v>
      </c>
      <c r="E2613" s="2" t="s">
        <v>141</v>
      </c>
      <c r="F2613">
        <f>'Staffing &amp; Ind Aus'!H15</f>
        <v>0</v>
      </c>
    </row>
    <row r="2614" spans="1:6" x14ac:dyDescent="0.2">
      <c r="A2614" s="171" t="e">
        <f>Welcome!#REF!</f>
        <v>#REF!</v>
      </c>
      <c r="B2614" s="171" t="str">
        <f>_xlfn.XLOOKUP(Welcome!$E$10,'University List'!A:A,'University List'!B:B)</f>
        <v>XX</v>
      </c>
      <c r="C2614" t="s">
        <v>324</v>
      </c>
      <c r="D2614" s="2" t="s">
        <v>21</v>
      </c>
      <c r="E2614" s="2" t="s">
        <v>141</v>
      </c>
      <c r="F2614">
        <f>'Staffing &amp; Ind Aus'!H16</f>
        <v>0</v>
      </c>
    </row>
    <row r="2615" spans="1:6" x14ac:dyDescent="0.2">
      <c r="A2615" s="171" t="e">
        <f>Welcome!#REF!</f>
        <v>#REF!</v>
      </c>
      <c r="B2615" s="171" t="str">
        <f>_xlfn.XLOOKUP(Welcome!$E$10,'University List'!A:A,'University List'!B:B)</f>
        <v>XX</v>
      </c>
      <c r="C2615" s="2" t="s">
        <v>327</v>
      </c>
      <c r="D2615" s="2" t="s">
        <v>22</v>
      </c>
      <c r="E2615" s="2" t="s">
        <v>532</v>
      </c>
      <c r="F2615">
        <f>'Staffing &amp; Ind Aus'!L7</f>
        <v>0</v>
      </c>
    </row>
    <row r="2616" spans="1:6" x14ac:dyDescent="0.2">
      <c r="A2616" s="171" t="e">
        <f>Welcome!#REF!</f>
        <v>#REF!</v>
      </c>
      <c r="B2616" s="171" t="str">
        <f>_xlfn.XLOOKUP(Welcome!$E$10,'University List'!A:A,'University List'!B:B)</f>
        <v>XX</v>
      </c>
      <c r="C2616" s="2" t="s">
        <v>327</v>
      </c>
      <c r="D2616" s="2" t="s">
        <v>20</v>
      </c>
      <c r="E2616" s="2" t="s">
        <v>532</v>
      </c>
      <c r="F2616">
        <f>'Staffing &amp; Ind Aus'!L8</f>
        <v>0</v>
      </c>
    </row>
    <row r="2617" spans="1:6" x14ac:dyDescent="0.2">
      <c r="A2617" s="171" t="e">
        <f>Welcome!#REF!</f>
        <v>#REF!</v>
      </c>
      <c r="B2617" s="171" t="str">
        <f>_xlfn.XLOOKUP(Welcome!$E$10,'University List'!A:A,'University List'!B:B)</f>
        <v>XX</v>
      </c>
      <c r="C2617" s="2" t="s">
        <v>327</v>
      </c>
      <c r="D2617" s="2" t="s">
        <v>23</v>
      </c>
      <c r="E2617" s="2" t="s">
        <v>532</v>
      </c>
      <c r="F2617">
        <f>'Staffing &amp; Ind Aus'!L9</f>
        <v>0</v>
      </c>
    </row>
    <row r="2618" spans="1:6" x14ac:dyDescent="0.2">
      <c r="A2618" s="171" t="e">
        <f>Welcome!#REF!</f>
        <v>#REF!</v>
      </c>
      <c r="B2618" s="171" t="str">
        <f>_xlfn.XLOOKUP(Welcome!$E$10,'University List'!A:A,'University List'!B:B)</f>
        <v>XX</v>
      </c>
      <c r="C2618" s="2" t="s">
        <v>327</v>
      </c>
      <c r="D2618" s="2" t="s">
        <v>24</v>
      </c>
      <c r="E2618" s="2" t="s">
        <v>532</v>
      </c>
      <c r="F2618">
        <f>'Staffing &amp; Ind Aus'!L10</f>
        <v>0</v>
      </c>
    </row>
    <row r="2619" spans="1:6" x14ac:dyDescent="0.2">
      <c r="A2619" s="171" t="e">
        <f>Welcome!#REF!</f>
        <v>#REF!</v>
      </c>
      <c r="B2619" s="171" t="str">
        <f>_xlfn.XLOOKUP(Welcome!$E$10,'University List'!A:A,'University List'!B:B)</f>
        <v>XX</v>
      </c>
      <c r="C2619" s="2" t="s">
        <v>327</v>
      </c>
      <c r="D2619" s="2" t="s">
        <v>25</v>
      </c>
      <c r="E2619" s="2" t="s">
        <v>532</v>
      </c>
      <c r="F2619">
        <f>'Staffing &amp; Ind Aus'!L11</f>
        <v>0</v>
      </c>
    </row>
    <row r="2620" spans="1:6" x14ac:dyDescent="0.2">
      <c r="A2620" s="171" t="e">
        <f>Welcome!#REF!</f>
        <v>#REF!</v>
      </c>
      <c r="B2620" s="171" t="str">
        <f>_xlfn.XLOOKUP(Welcome!$E$10,'University List'!A:A,'University List'!B:B)</f>
        <v>XX</v>
      </c>
      <c r="C2620" s="2" t="s">
        <v>327</v>
      </c>
      <c r="D2620" s="2" t="s">
        <v>36</v>
      </c>
      <c r="E2620" s="2" t="s">
        <v>532</v>
      </c>
      <c r="F2620">
        <f>'Staffing &amp; Ind Aus'!L12</f>
        <v>0</v>
      </c>
    </row>
    <row r="2621" spans="1:6" x14ac:dyDescent="0.2">
      <c r="A2621" s="171" t="e">
        <f>Welcome!#REF!</f>
        <v>#REF!</v>
      </c>
      <c r="B2621" s="171" t="str">
        <f>_xlfn.XLOOKUP(Welcome!$E$10,'University List'!A:A,'University List'!B:B)</f>
        <v>XX</v>
      </c>
      <c r="C2621" s="2" t="s">
        <v>327</v>
      </c>
      <c r="D2621" s="2" t="s">
        <v>538</v>
      </c>
      <c r="E2621" s="2" t="s">
        <v>532</v>
      </c>
      <c r="F2621">
        <f>'Staffing &amp; Ind Aus'!L13</f>
        <v>0</v>
      </c>
    </row>
    <row r="2622" spans="1:6" x14ac:dyDescent="0.2">
      <c r="A2622" s="171" t="e">
        <f>Welcome!#REF!</f>
        <v>#REF!</v>
      </c>
      <c r="B2622" s="171" t="str">
        <f>_xlfn.XLOOKUP(Welcome!$E$10,'University List'!A:A,'University List'!B:B)</f>
        <v>XX</v>
      </c>
      <c r="C2622" s="2" t="s">
        <v>327</v>
      </c>
      <c r="D2622" s="2" t="s">
        <v>26</v>
      </c>
      <c r="E2622" s="2" t="s">
        <v>532</v>
      </c>
      <c r="F2622">
        <f>'Staffing &amp; Ind Aus'!L15</f>
        <v>0</v>
      </c>
    </row>
    <row r="2623" spans="1:6" x14ac:dyDescent="0.2">
      <c r="A2623" s="171" t="e">
        <f>Welcome!#REF!</f>
        <v>#REF!</v>
      </c>
      <c r="B2623" s="171" t="str">
        <f>_xlfn.XLOOKUP(Welcome!$E$10,'University List'!A:A,'University List'!B:B)</f>
        <v>XX</v>
      </c>
      <c r="C2623" s="2" t="s">
        <v>327</v>
      </c>
      <c r="D2623" s="2" t="s">
        <v>28</v>
      </c>
      <c r="E2623" s="2" t="s">
        <v>532</v>
      </c>
      <c r="F2623">
        <f>'Staffing &amp; Ind Aus'!L16</f>
        <v>0</v>
      </c>
    </row>
    <row r="2624" spans="1:6" x14ac:dyDescent="0.2">
      <c r="A2624" s="171" t="e">
        <f>Welcome!#REF!</f>
        <v>#REF!</v>
      </c>
      <c r="B2624" s="171" t="str">
        <f>_xlfn.XLOOKUP(Welcome!$E$10,'University List'!A:A,'University List'!B:B)</f>
        <v>XX</v>
      </c>
      <c r="C2624" s="2" t="s">
        <v>327</v>
      </c>
      <c r="D2624" s="2" t="s">
        <v>29</v>
      </c>
      <c r="E2624" s="2" t="s">
        <v>532</v>
      </c>
      <c r="F2624">
        <f>'Staffing &amp; Ind Aus'!L17</f>
        <v>0</v>
      </c>
    </row>
    <row r="2625" spans="1:6" x14ac:dyDescent="0.2">
      <c r="A2625" s="171" t="e">
        <f>Welcome!#REF!</f>
        <v>#REF!</v>
      </c>
      <c r="B2625" s="171" t="str">
        <f>_xlfn.XLOOKUP(Welcome!$E$10,'University List'!A:A,'University List'!B:B)</f>
        <v>XX</v>
      </c>
      <c r="C2625" s="2" t="s">
        <v>327</v>
      </c>
      <c r="D2625" s="2" t="s">
        <v>30</v>
      </c>
      <c r="E2625" s="2" t="s">
        <v>532</v>
      </c>
      <c r="F2625">
        <f>'Staffing &amp; Ind Aus'!L18</f>
        <v>0</v>
      </c>
    </row>
    <row r="2626" spans="1:6" x14ac:dyDescent="0.2">
      <c r="A2626" s="171" t="e">
        <f>Welcome!#REF!</f>
        <v>#REF!</v>
      </c>
      <c r="B2626" s="171" t="str">
        <f>_xlfn.XLOOKUP(Welcome!$E$10,'University List'!A:A,'University List'!B:B)</f>
        <v>XX</v>
      </c>
      <c r="C2626" s="2" t="s">
        <v>327</v>
      </c>
      <c r="D2626" s="2" t="s">
        <v>31</v>
      </c>
      <c r="E2626" s="2" t="s">
        <v>532</v>
      </c>
      <c r="F2626">
        <f>'Staffing &amp; Ind Aus'!L19</f>
        <v>0</v>
      </c>
    </row>
    <row r="2627" spans="1:6" x14ac:dyDescent="0.2">
      <c r="A2627" s="171" t="e">
        <f>Welcome!#REF!</f>
        <v>#REF!</v>
      </c>
      <c r="B2627" s="171" t="str">
        <f>_xlfn.XLOOKUP(Welcome!$E$10,'University List'!A:A,'University List'!B:B)</f>
        <v>XX</v>
      </c>
      <c r="C2627" s="2" t="s">
        <v>327</v>
      </c>
      <c r="D2627" s="2" t="s">
        <v>32</v>
      </c>
      <c r="E2627" s="2" t="s">
        <v>532</v>
      </c>
      <c r="F2627">
        <f>'Staffing &amp; Ind Aus'!L20</f>
        <v>0</v>
      </c>
    </row>
    <row r="2628" spans="1:6" x14ac:dyDescent="0.2">
      <c r="A2628" s="171" t="e">
        <f>Welcome!#REF!</f>
        <v>#REF!</v>
      </c>
      <c r="B2628" s="171" t="str">
        <f>_xlfn.XLOOKUP(Welcome!$E$10,'University List'!A:A,'University List'!B:B)</f>
        <v>XX</v>
      </c>
      <c r="C2628" s="2" t="s">
        <v>327</v>
      </c>
      <c r="D2628" s="2" t="s">
        <v>33</v>
      </c>
      <c r="E2628" s="2" t="s">
        <v>532</v>
      </c>
      <c r="F2628">
        <f>'Staffing &amp; Ind Aus'!L21</f>
        <v>0</v>
      </c>
    </row>
    <row r="2629" spans="1:6" x14ac:dyDescent="0.2">
      <c r="A2629" s="171" t="e">
        <f>Welcome!#REF!</f>
        <v>#REF!</v>
      </c>
      <c r="B2629" s="171" t="str">
        <f>_xlfn.XLOOKUP(Welcome!$E$10,'University List'!A:A,'University List'!B:B)</f>
        <v>XX</v>
      </c>
      <c r="C2629" s="2" t="s">
        <v>327</v>
      </c>
      <c r="D2629" s="2" t="s">
        <v>34</v>
      </c>
      <c r="E2629" s="2" t="s">
        <v>532</v>
      </c>
      <c r="F2629">
        <f>'Staffing &amp; Ind Aus'!L22</f>
        <v>0</v>
      </c>
    </row>
    <row r="2630" spans="1:6" x14ac:dyDescent="0.2">
      <c r="A2630" s="171" t="e">
        <f>Welcome!#REF!</f>
        <v>#REF!</v>
      </c>
      <c r="B2630" s="171" t="str">
        <f>_xlfn.XLOOKUP(Welcome!$E$10,'University List'!A:A,'University List'!B:B)</f>
        <v>XX</v>
      </c>
      <c r="C2630" s="2" t="s">
        <v>327</v>
      </c>
      <c r="D2630" s="2" t="s">
        <v>35</v>
      </c>
      <c r="E2630" s="2" t="s">
        <v>532</v>
      </c>
      <c r="F2630">
        <f>'Staffing &amp; Ind Aus'!L23</f>
        <v>0</v>
      </c>
    </row>
    <row r="2631" spans="1:6" x14ac:dyDescent="0.2">
      <c r="A2631" s="171" t="e">
        <f>Welcome!#REF!</f>
        <v>#REF!</v>
      </c>
      <c r="B2631" s="171" t="str">
        <f>_xlfn.XLOOKUP(Welcome!$E$10,'University List'!A:A,'University List'!B:B)</f>
        <v>XX</v>
      </c>
      <c r="C2631" s="2" t="s">
        <v>327</v>
      </c>
      <c r="D2631" s="2" t="s">
        <v>27</v>
      </c>
      <c r="E2631" s="2" t="s">
        <v>532</v>
      </c>
      <c r="F2631">
        <f>'Staffing &amp; Ind Aus'!L24</f>
        <v>0</v>
      </c>
    </row>
    <row r="2632" spans="1:6" x14ac:dyDescent="0.2">
      <c r="A2632" s="171" t="e">
        <f>Welcome!#REF!</f>
        <v>#REF!</v>
      </c>
      <c r="B2632" s="171" t="str">
        <f>_xlfn.XLOOKUP(Welcome!$E$10,'University List'!A:A,'University List'!B:B)</f>
        <v>XX</v>
      </c>
      <c r="C2632" s="2" t="s">
        <v>327</v>
      </c>
      <c r="D2632" s="2" t="s">
        <v>37</v>
      </c>
      <c r="E2632" s="2" t="s">
        <v>532</v>
      </c>
      <c r="F2632">
        <f>'Staffing &amp; Ind Aus'!L25</f>
        <v>0</v>
      </c>
    </row>
    <row r="2633" spans="1:6" x14ac:dyDescent="0.2">
      <c r="A2633" s="171" t="e">
        <f>Welcome!#REF!</f>
        <v>#REF!</v>
      </c>
      <c r="B2633" s="171" t="str">
        <f>_xlfn.XLOOKUP(Welcome!$E$10,'University List'!A:A,'University List'!B:B)</f>
        <v>XX</v>
      </c>
      <c r="C2633" s="2" t="s">
        <v>327</v>
      </c>
      <c r="D2633" s="2" t="s">
        <v>539</v>
      </c>
      <c r="E2633" s="2" t="s">
        <v>532</v>
      </c>
      <c r="F2633">
        <f>'Staffing &amp; Ind Aus'!L26</f>
        <v>0</v>
      </c>
    </row>
    <row r="2634" spans="1:6" x14ac:dyDescent="0.2">
      <c r="A2634" s="171" t="e">
        <f>Welcome!#REF!</f>
        <v>#REF!</v>
      </c>
      <c r="B2634" s="171" t="str">
        <f>_xlfn.XLOOKUP(Welcome!$E$10,'University List'!A:A,'University List'!B:B)</f>
        <v>XX</v>
      </c>
      <c r="C2634" s="2" t="s">
        <v>327</v>
      </c>
      <c r="D2634" s="2" t="s">
        <v>21</v>
      </c>
      <c r="E2634" s="2" t="s">
        <v>532</v>
      </c>
      <c r="F2634">
        <f>'Staffing &amp; Ind Aus'!L28</f>
        <v>0</v>
      </c>
    </row>
    <row r="2635" spans="1:6" x14ac:dyDescent="0.2">
      <c r="A2635" s="171" t="e">
        <f>Welcome!#REF!</f>
        <v>#REF!</v>
      </c>
      <c r="B2635" s="171" t="str">
        <f>_xlfn.XLOOKUP(Welcome!$E$10,'University List'!A:A,'University List'!B:B)</f>
        <v>XX</v>
      </c>
      <c r="C2635" s="2" t="s">
        <v>327</v>
      </c>
      <c r="D2635" s="2" t="s">
        <v>22</v>
      </c>
      <c r="E2635" s="2" t="s">
        <v>533</v>
      </c>
      <c r="F2635">
        <f>'Staffing &amp; Ind Aus'!M7</f>
        <v>0</v>
      </c>
    </row>
    <row r="2636" spans="1:6" x14ac:dyDescent="0.2">
      <c r="A2636" s="171" t="e">
        <f>Welcome!#REF!</f>
        <v>#REF!</v>
      </c>
      <c r="B2636" s="171" t="str">
        <f>_xlfn.XLOOKUP(Welcome!$E$10,'University List'!A:A,'University List'!B:B)</f>
        <v>XX</v>
      </c>
      <c r="C2636" s="2" t="s">
        <v>327</v>
      </c>
      <c r="D2636" s="2" t="s">
        <v>20</v>
      </c>
      <c r="E2636" s="2" t="s">
        <v>533</v>
      </c>
      <c r="F2636">
        <f>'Staffing &amp; Ind Aus'!M8</f>
        <v>0</v>
      </c>
    </row>
    <row r="2637" spans="1:6" x14ac:dyDescent="0.2">
      <c r="A2637" s="171" t="e">
        <f>Welcome!#REF!</f>
        <v>#REF!</v>
      </c>
      <c r="B2637" s="171" t="str">
        <f>_xlfn.XLOOKUP(Welcome!$E$10,'University List'!A:A,'University List'!B:B)</f>
        <v>XX</v>
      </c>
      <c r="C2637" s="2" t="s">
        <v>327</v>
      </c>
      <c r="D2637" s="2" t="s">
        <v>23</v>
      </c>
      <c r="E2637" s="2" t="s">
        <v>533</v>
      </c>
      <c r="F2637">
        <f>'Staffing &amp; Ind Aus'!M9</f>
        <v>0</v>
      </c>
    </row>
    <row r="2638" spans="1:6" x14ac:dyDescent="0.2">
      <c r="A2638" s="171" t="e">
        <f>Welcome!#REF!</f>
        <v>#REF!</v>
      </c>
      <c r="B2638" s="171" t="str">
        <f>_xlfn.XLOOKUP(Welcome!$E$10,'University List'!A:A,'University List'!B:B)</f>
        <v>XX</v>
      </c>
      <c r="C2638" s="2" t="s">
        <v>327</v>
      </c>
      <c r="D2638" s="2" t="s">
        <v>24</v>
      </c>
      <c r="E2638" s="2" t="s">
        <v>533</v>
      </c>
      <c r="F2638">
        <f>'Staffing &amp; Ind Aus'!M10</f>
        <v>0</v>
      </c>
    </row>
    <row r="2639" spans="1:6" x14ac:dyDescent="0.2">
      <c r="A2639" s="171" t="e">
        <f>Welcome!#REF!</f>
        <v>#REF!</v>
      </c>
      <c r="B2639" s="171" t="str">
        <f>_xlfn.XLOOKUP(Welcome!$E$10,'University List'!A:A,'University List'!B:B)</f>
        <v>XX</v>
      </c>
      <c r="C2639" s="2" t="s">
        <v>327</v>
      </c>
      <c r="D2639" s="2" t="s">
        <v>25</v>
      </c>
      <c r="E2639" s="2" t="s">
        <v>533</v>
      </c>
      <c r="F2639">
        <f>'Staffing &amp; Ind Aus'!M11</f>
        <v>0</v>
      </c>
    </row>
    <row r="2640" spans="1:6" x14ac:dyDescent="0.2">
      <c r="A2640" s="171" t="e">
        <f>Welcome!#REF!</f>
        <v>#REF!</v>
      </c>
      <c r="B2640" s="171" t="str">
        <f>_xlfn.XLOOKUP(Welcome!$E$10,'University List'!A:A,'University List'!B:B)</f>
        <v>XX</v>
      </c>
      <c r="C2640" s="2" t="s">
        <v>327</v>
      </c>
      <c r="D2640" s="2" t="s">
        <v>36</v>
      </c>
      <c r="E2640" s="2" t="s">
        <v>533</v>
      </c>
      <c r="F2640">
        <f>'Staffing &amp; Ind Aus'!M12</f>
        <v>0</v>
      </c>
    </row>
    <row r="2641" spans="1:6" x14ac:dyDescent="0.2">
      <c r="A2641" s="171" t="e">
        <f>Welcome!#REF!</f>
        <v>#REF!</v>
      </c>
      <c r="B2641" s="171" t="str">
        <f>_xlfn.XLOOKUP(Welcome!$E$10,'University List'!A:A,'University List'!B:B)</f>
        <v>XX</v>
      </c>
      <c r="C2641" s="2" t="s">
        <v>327</v>
      </c>
      <c r="D2641" s="2" t="s">
        <v>538</v>
      </c>
      <c r="E2641" s="2" t="s">
        <v>533</v>
      </c>
      <c r="F2641">
        <f>'Staffing &amp; Ind Aus'!M13</f>
        <v>0</v>
      </c>
    </row>
    <row r="2642" spans="1:6" x14ac:dyDescent="0.2">
      <c r="A2642" s="171" t="e">
        <f>Welcome!#REF!</f>
        <v>#REF!</v>
      </c>
      <c r="B2642" s="171" t="str">
        <f>_xlfn.XLOOKUP(Welcome!$E$10,'University List'!A:A,'University List'!B:B)</f>
        <v>XX</v>
      </c>
      <c r="C2642" s="2" t="s">
        <v>327</v>
      </c>
      <c r="D2642" s="2" t="s">
        <v>26</v>
      </c>
      <c r="E2642" s="2" t="s">
        <v>533</v>
      </c>
      <c r="F2642">
        <f>'Staffing &amp; Ind Aus'!M15</f>
        <v>0</v>
      </c>
    </row>
    <row r="2643" spans="1:6" x14ac:dyDescent="0.2">
      <c r="A2643" s="171" t="e">
        <f>Welcome!#REF!</f>
        <v>#REF!</v>
      </c>
      <c r="B2643" s="171" t="str">
        <f>_xlfn.XLOOKUP(Welcome!$E$10,'University List'!A:A,'University List'!B:B)</f>
        <v>XX</v>
      </c>
      <c r="C2643" s="2" t="s">
        <v>327</v>
      </c>
      <c r="D2643" s="2" t="s">
        <v>28</v>
      </c>
      <c r="E2643" s="2" t="s">
        <v>533</v>
      </c>
      <c r="F2643">
        <f>'Staffing &amp; Ind Aus'!M16</f>
        <v>0</v>
      </c>
    </row>
    <row r="2644" spans="1:6" x14ac:dyDescent="0.2">
      <c r="A2644" s="171" t="e">
        <f>Welcome!#REF!</f>
        <v>#REF!</v>
      </c>
      <c r="B2644" s="171" t="str">
        <f>_xlfn.XLOOKUP(Welcome!$E$10,'University List'!A:A,'University List'!B:B)</f>
        <v>XX</v>
      </c>
      <c r="C2644" s="2" t="s">
        <v>327</v>
      </c>
      <c r="D2644" s="2" t="s">
        <v>29</v>
      </c>
      <c r="E2644" s="2" t="s">
        <v>533</v>
      </c>
      <c r="F2644">
        <f>'Staffing &amp; Ind Aus'!M17</f>
        <v>0</v>
      </c>
    </row>
    <row r="2645" spans="1:6" x14ac:dyDescent="0.2">
      <c r="A2645" s="171" t="e">
        <f>Welcome!#REF!</f>
        <v>#REF!</v>
      </c>
      <c r="B2645" s="171" t="str">
        <f>_xlfn.XLOOKUP(Welcome!$E$10,'University List'!A:A,'University List'!B:B)</f>
        <v>XX</v>
      </c>
      <c r="C2645" s="2" t="s">
        <v>327</v>
      </c>
      <c r="D2645" s="2" t="s">
        <v>30</v>
      </c>
      <c r="E2645" s="2" t="s">
        <v>533</v>
      </c>
      <c r="F2645">
        <f>'Staffing &amp; Ind Aus'!M18</f>
        <v>0</v>
      </c>
    </row>
    <row r="2646" spans="1:6" x14ac:dyDescent="0.2">
      <c r="A2646" s="171" t="e">
        <f>Welcome!#REF!</f>
        <v>#REF!</v>
      </c>
      <c r="B2646" s="171" t="str">
        <f>_xlfn.XLOOKUP(Welcome!$E$10,'University List'!A:A,'University List'!B:B)</f>
        <v>XX</v>
      </c>
      <c r="C2646" s="2" t="s">
        <v>327</v>
      </c>
      <c r="D2646" s="2" t="s">
        <v>31</v>
      </c>
      <c r="E2646" s="2" t="s">
        <v>533</v>
      </c>
      <c r="F2646">
        <f>'Staffing &amp; Ind Aus'!M19</f>
        <v>0</v>
      </c>
    </row>
    <row r="2647" spans="1:6" x14ac:dyDescent="0.2">
      <c r="A2647" s="171" t="e">
        <f>Welcome!#REF!</f>
        <v>#REF!</v>
      </c>
      <c r="B2647" s="171" t="str">
        <f>_xlfn.XLOOKUP(Welcome!$E$10,'University List'!A:A,'University List'!B:B)</f>
        <v>XX</v>
      </c>
      <c r="C2647" s="2" t="s">
        <v>327</v>
      </c>
      <c r="D2647" s="2" t="s">
        <v>32</v>
      </c>
      <c r="E2647" s="2" t="s">
        <v>533</v>
      </c>
      <c r="F2647">
        <f>'Staffing &amp; Ind Aus'!M20</f>
        <v>0</v>
      </c>
    </row>
    <row r="2648" spans="1:6" x14ac:dyDescent="0.2">
      <c r="A2648" s="171" t="e">
        <f>Welcome!#REF!</f>
        <v>#REF!</v>
      </c>
      <c r="B2648" s="171" t="str">
        <f>_xlfn.XLOOKUP(Welcome!$E$10,'University List'!A:A,'University List'!B:B)</f>
        <v>XX</v>
      </c>
      <c r="C2648" s="2" t="s">
        <v>327</v>
      </c>
      <c r="D2648" s="2" t="s">
        <v>33</v>
      </c>
      <c r="E2648" s="2" t="s">
        <v>533</v>
      </c>
      <c r="F2648">
        <f>'Staffing &amp; Ind Aus'!M21</f>
        <v>0</v>
      </c>
    </row>
    <row r="2649" spans="1:6" x14ac:dyDescent="0.2">
      <c r="A2649" s="171" t="e">
        <f>Welcome!#REF!</f>
        <v>#REF!</v>
      </c>
      <c r="B2649" s="171" t="str">
        <f>_xlfn.XLOOKUP(Welcome!$E$10,'University List'!A:A,'University List'!B:B)</f>
        <v>XX</v>
      </c>
      <c r="C2649" s="2" t="s">
        <v>327</v>
      </c>
      <c r="D2649" s="2" t="s">
        <v>34</v>
      </c>
      <c r="E2649" s="2" t="s">
        <v>533</v>
      </c>
      <c r="F2649">
        <f>'Staffing &amp; Ind Aus'!M22</f>
        <v>0</v>
      </c>
    </row>
    <row r="2650" spans="1:6" x14ac:dyDescent="0.2">
      <c r="A2650" s="171" t="e">
        <f>Welcome!#REF!</f>
        <v>#REF!</v>
      </c>
      <c r="B2650" s="171" t="str">
        <f>_xlfn.XLOOKUP(Welcome!$E$10,'University List'!A:A,'University List'!B:B)</f>
        <v>XX</v>
      </c>
      <c r="C2650" s="2" t="s">
        <v>327</v>
      </c>
      <c r="D2650" s="2" t="s">
        <v>35</v>
      </c>
      <c r="E2650" s="2" t="s">
        <v>533</v>
      </c>
      <c r="F2650">
        <f>'Staffing &amp; Ind Aus'!M23</f>
        <v>0</v>
      </c>
    </row>
    <row r="2651" spans="1:6" x14ac:dyDescent="0.2">
      <c r="A2651" s="171" t="e">
        <f>Welcome!#REF!</f>
        <v>#REF!</v>
      </c>
      <c r="B2651" s="171" t="str">
        <f>_xlfn.XLOOKUP(Welcome!$E$10,'University List'!A:A,'University List'!B:B)</f>
        <v>XX</v>
      </c>
      <c r="C2651" s="2" t="s">
        <v>327</v>
      </c>
      <c r="D2651" s="2" t="s">
        <v>27</v>
      </c>
      <c r="E2651" s="2" t="s">
        <v>533</v>
      </c>
      <c r="F2651">
        <f>'Staffing &amp; Ind Aus'!M24</f>
        <v>0</v>
      </c>
    </row>
    <row r="2652" spans="1:6" x14ac:dyDescent="0.2">
      <c r="A2652" s="171" t="e">
        <f>Welcome!#REF!</f>
        <v>#REF!</v>
      </c>
      <c r="B2652" s="171" t="str">
        <f>_xlfn.XLOOKUP(Welcome!$E$10,'University List'!A:A,'University List'!B:B)</f>
        <v>XX</v>
      </c>
      <c r="C2652" s="2" t="s">
        <v>327</v>
      </c>
      <c r="D2652" s="2" t="s">
        <v>37</v>
      </c>
      <c r="E2652" s="2" t="s">
        <v>533</v>
      </c>
      <c r="F2652">
        <f>'Staffing &amp; Ind Aus'!M25</f>
        <v>0</v>
      </c>
    </row>
    <row r="2653" spans="1:6" x14ac:dyDescent="0.2">
      <c r="A2653" s="171" t="e">
        <f>Welcome!#REF!</f>
        <v>#REF!</v>
      </c>
      <c r="B2653" s="171" t="str">
        <f>_xlfn.XLOOKUP(Welcome!$E$10,'University List'!A:A,'University List'!B:B)</f>
        <v>XX</v>
      </c>
      <c r="C2653" s="2" t="s">
        <v>327</v>
      </c>
      <c r="D2653" s="2" t="s">
        <v>539</v>
      </c>
      <c r="E2653" s="2" t="s">
        <v>533</v>
      </c>
      <c r="F2653">
        <f>'Staffing &amp; Ind Aus'!M26</f>
        <v>0</v>
      </c>
    </row>
    <row r="2654" spans="1:6" x14ac:dyDescent="0.2">
      <c r="A2654" s="171" t="e">
        <f>Welcome!#REF!</f>
        <v>#REF!</v>
      </c>
      <c r="B2654" s="171" t="str">
        <f>_xlfn.XLOOKUP(Welcome!$E$10,'University List'!A:A,'University List'!B:B)</f>
        <v>XX</v>
      </c>
      <c r="C2654" s="2" t="s">
        <v>327</v>
      </c>
      <c r="D2654" s="2" t="s">
        <v>21</v>
      </c>
      <c r="E2654" s="2" t="s">
        <v>533</v>
      </c>
      <c r="F2654">
        <f>'Staffing &amp; Ind Aus'!M28</f>
        <v>0</v>
      </c>
    </row>
    <row r="2655" spans="1:6" x14ac:dyDescent="0.2">
      <c r="A2655" s="171" t="e">
        <f>Welcome!#REF!</f>
        <v>#REF!</v>
      </c>
      <c r="B2655" s="171" t="str">
        <f>_xlfn.XLOOKUP(Welcome!$E$10,'University List'!A:A,'University List'!B:B)</f>
        <v>XX</v>
      </c>
      <c r="C2655" s="2" t="s">
        <v>327</v>
      </c>
      <c r="D2655" s="2" t="s">
        <v>22</v>
      </c>
      <c r="E2655" s="2" t="s">
        <v>46</v>
      </c>
      <c r="F2655">
        <f>'Staffing &amp; Ind Aus'!N7</f>
        <v>0</v>
      </c>
    </row>
    <row r="2656" spans="1:6" x14ac:dyDescent="0.2">
      <c r="A2656" s="171" t="e">
        <f>Welcome!#REF!</f>
        <v>#REF!</v>
      </c>
      <c r="B2656" s="171" t="str">
        <f>_xlfn.XLOOKUP(Welcome!$E$10,'University List'!A:A,'University List'!B:B)</f>
        <v>XX</v>
      </c>
      <c r="C2656" s="2" t="s">
        <v>327</v>
      </c>
      <c r="D2656" s="2" t="s">
        <v>20</v>
      </c>
      <c r="E2656" s="2" t="s">
        <v>46</v>
      </c>
      <c r="F2656">
        <f>'Staffing &amp; Ind Aus'!N8</f>
        <v>0</v>
      </c>
    </row>
    <row r="2657" spans="1:6" x14ac:dyDescent="0.2">
      <c r="A2657" s="171" t="e">
        <f>Welcome!#REF!</f>
        <v>#REF!</v>
      </c>
      <c r="B2657" s="171" t="str">
        <f>_xlfn.XLOOKUP(Welcome!$E$10,'University List'!A:A,'University List'!B:B)</f>
        <v>XX</v>
      </c>
      <c r="C2657" s="2" t="s">
        <v>327</v>
      </c>
      <c r="D2657" s="2" t="s">
        <v>23</v>
      </c>
      <c r="E2657" s="2" t="s">
        <v>46</v>
      </c>
      <c r="F2657">
        <f>'Staffing &amp; Ind Aus'!N9</f>
        <v>0</v>
      </c>
    </row>
    <row r="2658" spans="1:6" x14ac:dyDescent="0.2">
      <c r="A2658" s="171" t="e">
        <f>Welcome!#REF!</f>
        <v>#REF!</v>
      </c>
      <c r="B2658" s="171" t="str">
        <f>_xlfn.XLOOKUP(Welcome!$E$10,'University List'!A:A,'University List'!B:B)</f>
        <v>XX</v>
      </c>
      <c r="C2658" s="2" t="s">
        <v>327</v>
      </c>
      <c r="D2658" s="2" t="s">
        <v>24</v>
      </c>
      <c r="E2658" s="2" t="s">
        <v>46</v>
      </c>
      <c r="F2658">
        <f>'Staffing &amp; Ind Aus'!N10</f>
        <v>0</v>
      </c>
    </row>
    <row r="2659" spans="1:6" x14ac:dyDescent="0.2">
      <c r="A2659" s="171" t="e">
        <f>Welcome!#REF!</f>
        <v>#REF!</v>
      </c>
      <c r="B2659" s="171" t="str">
        <f>_xlfn.XLOOKUP(Welcome!$E$10,'University List'!A:A,'University List'!B:B)</f>
        <v>XX</v>
      </c>
      <c r="C2659" s="2" t="s">
        <v>327</v>
      </c>
      <c r="D2659" s="2" t="s">
        <v>25</v>
      </c>
      <c r="E2659" s="2" t="s">
        <v>46</v>
      </c>
      <c r="F2659">
        <f>'Staffing &amp; Ind Aus'!N11</f>
        <v>0</v>
      </c>
    </row>
    <row r="2660" spans="1:6" x14ac:dyDescent="0.2">
      <c r="A2660" s="171" t="e">
        <f>Welcome!#REF!</f>
        <v>#REF!</v>
      </c>
      <c r="B2660" s="171" t="str">
        <f>_xlfn.XLOOKUP(Welcome!$E$10,'University List'!A:A,'University List'!B:B)</f>
        <v>XX</v>
      </c>
      <c r="C2660" s="2" t="s">
        <v>327</v>
      </c>
      <c r="D2660" s="2" t="s">
        <v>36</v>
      </c>
      <c r="E2660" s="2" t="s">
        <v>46</v>
      </c>
      <c r="F2660">
        <f>'Staffing &amp; Ind Aus'!N12</f>
        <v>0</v>
      </c>
    </row>
    <row r="2661" spans="1:6" x14ac:dyDescent="0.2">
      <c r="A2661" s="171" t="e">
        <f>Welcome!#REF!</f>
        <v>#REF!</v>
      </c>
      <c r="B2661" s="171" t="str">
        <f>_xlfn.XLOOKUP(Welcome!$E$10,'University List'!A:A,'University List'!B:B)</f>
        <v>XX</v>
      </c>
      <c r="C2661" s="2" t="s">
        <v>327</v>
      </c>
      <c r="D2661" s="2" t="s">
        <v>538</v>
      </c>
      <c r="E2661" s="2" t="s">
        <v>46</v>
      </c>
      <c r="F2661">
        <f>'Staffing &amp; Ind Aus'!N13</f>
        <v>0</v>
      </c>
    </row>
    <row r="2662" spans="1:6" x14ac:dyDescent="0.2">
      <c r="A2662" s="171" t="e">
        <f>Welcome!#REF!</f>
        <v>#REF!</v>
      </c>
      <c r="B2662" s="171" t="str">
        <f>_xlfn.XLOOKUP(Welcome!$E$10,'University List'!A:A,'University List'!B:B)</f>
        <v>XX</v>
      </c>
      <c r="C2662" s="2" t="s">
        <v>327</v>
      </c>
      <c r="D2662" s="2" t="s">
        <v>26</v>
      </c>
      <c r="E2662" s="2" t="s">
        <v>46</v>
      </c>
      <c r="F2662">
        <f>'Staffing &amp; Ind Aus'!N15</f>
        <v>0</v>
      </c>
    </row>
    <row r="2663" spans="1:6" x14ac:dyDescent="0.2">
      <c r="A2663" s="171" t="e">
        <f>Welcome!#REF!</f>
        <v>#REF!</v>
      </c>
      <c r="B2663" s="171" t="str">
        <f>_xlfn.XLOOKUP(Welcome!$E$10,'University List'!A:A,'University List'!B:B)</f>
        <v>XX</v>
      </c>
      <c r="C2663" s="2" t="s">
        <v>327</v>
      </c>
      <c r="D2663" s="2" t="s">
        <v>28</v>
      </c>
      <c r="E2663" s="2" t="s">
        <v>46</v>
      </c>
      <c r="F2663">
        <f>'Staffing &amp; Ind Aus'!N16</f>
        <v>0</v>
      </c>
    </row>
    <row r="2664" spans="1:6" x14ac:dyDescent="0.2">
      <c r="A2664" s="171" t="e">
        <f>Welcome!#REF!</f>
        <v>#REF!</v>
      </c>
      <c r="B2664" s="171" t="str">
        <f>_xlfn.XLOOKUP(Welcome!$E$10,'University List'!A:A,'University List'!B:B)</f>
        <v>XX</v>
      </c>
      <c r="C2664" s="2" t="s">
        <v>327</v>
      </c>
      <c r="D2664" s="2" t="s">
        <v>29</v>
      </c>
      <c r="E2664" s="2" t="s">
        <v>46</v>
      </c>
      <c r="F2664">
        <f>'Staffing &amp; Ind Aus'!N17</f>
        <v>0</v>
      </c>
    </row>
    <row r="2665" spans="1:6" x14ac:dyDescent="0.2">
      <c r="A2665" s="171" t="e">
        <f>Welcome!#REF!</f>
        <v>#REF!</v>
      </c>
      <c r="B2665" s="171" t="str">
        <f>_xlfn.XLOOKUP(Welcome!$E$10,'University List'!A:A,'University List'!B:B)</f>
        <v>XX</v>
      </c>
      <c r="C2665" s="2" t="s">
        <v>327</v>
      </c>
      <c r="D2665" s="2" t="s">
        <v>30</v>
      </c>
      <c r="E2665" s="2" t="s">
        <v>46</v>
      </c>
      <c r="F2665">
        <f>'Staffing &amp; Ind Aus'!N18</f>
        <v>0</v>
      </c>
    </row>
    <row r="2666" spans="1:6" x14ac:dyDescent="0.2">
      <c r="A2666" s="171" t="e">
        <f>Welcome!#REF!</f>
        <v>#REF!</v>
      </c>
      <c r="B2666" s="171" t="str">
        <f>_xlfn.XLOOKUP(Welcome!$E$10,'University List'!A:A,'University List'!B:B)</f>
        <v>XX</v>
      </c>
      <c r="C2666" s="2" t="s">
        <v>327</v>
      </c>
      <c r="D2666" s="2" t="s">
        <v>31</v>
      </c>
      <c r="E2666" s="2" t="s">
        <v>46</v>
      </c>
      <c r="F2666">
        <f>'Staffing &amp; Ind Aus'!N19</f>
        <v>0</v>
      </c>
    </row>
    <row r="2667" spans="1:6" x14ac:dyDescent="0.2">
      <c r="A2667" s="171" t="e">
        <f>Welcome!#REF!</f>
        <v>#REF!</v>
      </c>
      <c r="B2667" s="171" t="str">
        <f>_xlfn.XLOOKUP(Welcome!$E$10,'University List'!A:A,'University List'!B:B)</f>
        <v>XX</v>
      </c>
      <c r="C2667" s="2" t="s">
        <v>327</v>
      </c>
      <c r="D2667" s="2" t="s">
        <v>32</v>
      </c>
      <c r="E2667" s="2" t="s">
        <v>46</v>
      </c>
      <c r="F2667">
        <f>'Staffing &amp; Ind Aus'!N20</f>
        <v>0</v>
      </c>
    </row>
    <row r="2668" spans="1:6" x14ac:dyDescent="0.2">
      <c r="A2668" s="171" t="e">
        <f>Welcome!#REF!</f>
        <v>#REF!</v>
      </c>
      <c r="B2668" s="171" t="str">
        <f>_xlfn.XLOOKUP(Welcome!$E$10,'University List'!A:A,'University List'!B:B)</f>
        <v>XX</v>
      </c>
      <c r="C2668" s="2" t="s">
        <v>327</v>
      </c>
      <c r="D2668" s="2" t="s">
        <v>33</v>
      </c>
      <c r="E2668" s="2" t="s">
        <v>46</v>
      </c>
      <c r="F2668">
        <f>'Staffing &amp; Ind Aus'!N21</f>
        <v>0</v>
      </c>
    </row>
    <row r="2669" spans="1:6" x14ac:dyDescent="0.2">
      <c r="A2669" s="171" t="e">
        <f>Welcome!#REF!</f>
        <v>#REF!</v>
      </c>
      <c r="B2669" s="171" t="str">
        <f>_xlfn.XLOOKUP(Welcome!$E$10,'University List'!A:A,'University List'!B:B)</f>
        <v>XX</v>
      </c>
      <c r="C2669" s="2" t="s">
        <v>327</v>
      </c>
      <c r="D2669" s="2" t="s">
        <v>34</v>
      </c>
      <c r="E2669" s="2" t="s">
        <v>46</v>
      </c>
      <c r="F2669">
        <f>'Staffing &amp; Ind Aus'!N22</f>
        <v>0</v>
      </c>
    </row>
    <row r="2670" spans="1:6" x14ac:dyDescent="0.2">
      <c r="A2670" s="171" t="e">
        <f>Welcome!#REF!</f>
        <v>#REF!</v>
      </c>
      <c r="B2670" s="171" t="str">
        <f>_xlfn.XLOOKUP(Welcome!$E$10,'University List'!A:A,'University List'!B:B)</f>
        <v>XX</v>
      </c>
      <c r="C2670" s="2" t="s">
        <v>327</v>
      </c>
      <c r="D2670" s="2" t="s">
        <v>35</v>
      </c>
      <c r="E2670" s="2" t="s">
        <v>46</v>
      </c>
      <c r="F2670">
        <f>'Staffing &amp; Ind Aus'!N23</f>
        <v>0</v>
      </c>
    </row>
    <row r="2671" spans="1:6" x14ac:dyDescent="0.2">
      <c r="A2671" s="171" t="e">
        <f>Welcome!#REF!</f>
        <v>#REF!</v>
      </c>
      <c r="B2671" s="171" t="str">
        <f>_xlfn.XLOOKUP(Welcome!$E$10,'University List'!A:A,'University List'!B:B)</f>
        <v>XX</v>
      </c>
      <c r="C2671" s="2" t="s">
        <v>327</v>
      </c>
      <c r="D2671" s="2" t="s">
        <v>27</v>
      </c>
      <c r="E2671" s="2" t="s">
        <v>46</v>
      </c>
      <c r="F2671">
        <f>'Staffing &amp; Ind Aus'!N24</f>
        <v>0</v>
      </c>
    </row>
    <row r="2672" spans="1:6" x14ac:dyDescent="0.2">
      <c r="A2672" s="171" t="e">
        <f>Welcome!#REF!</f>
        <v>#REF!</v>
      </c>
      <c r="B2672" s="171" t="str">
        <f>_xlfn.XLOOKUP(Welcome!$E$10,'University List'!A:A,'University List'!B:B)</f>
        <v>XX</v>
      </c>
      <c r="C2672" s="2" t="s">
        <v>327</v>
      </c>
      <c r="D2672" s="2" t="s">
        <v>37</v>
      </c>
      <c r="E2672" s="2" t="s">
        <v>46</v>
      </c>
      <c r="F2672">
        <f>'Staffing &amp; Ind Aus'!N25</f>
        <v>0</v>
      </c>
    </row>
    <row r="2673" spans="1:6" x14ac:dyDescent="0.2">
      <c r="A2673" s="171" t="e">
        <f>Welcome!#REF!</f>
        <v>#REF!</v>
      </c>
      <c r="B2673" s="171" t="str">
        <f>_xlfn.XLOOKUP(Welcome!$E$10,'University List'!A:A,'University List'!B:B)</f>
        <v>XX</v>
      </c>
      <c r="C2673" s="2" t="s">
        <v>327</v>
      </c>
      <c r="D2673" s="2" t="s">
        <v>539</v>
      </c>
      <c r="E2673" s="2" t="s">
        <v>46</v>
      </c>
      <c r="F2673">
        <f>'Staffing &amp; Ind Aus'!N26</f>
        <v>0</v>
      </c>
    </row>
    <row r="2674" spans="1:6" x14ac:dyDescent="0.2">
      <c r="A2674" s="171" t="e">
        <f>Welcome!#REF!</f>
        <v>#REF!</v>
      </c>
      <c r="B2674" s="171" t="str">
        <f>_xlfn.XLOOKUP(Welcome!$E$10,'University List'!A:A,'University List'!B:B)</f>
        <v>XX</v>
      </c>
      <c r="C2674" s="2" t="s">
        <v>327</v>
      </c>
      <c r="D2674" s="2" t="s">
        <v>21</v>
      </c>
      <c r="E2674" s="2" t="s">
        <v>46</v>
      </c>
      <c r="F2674">
        <f>'Staffing &amp; Ind Aus'!N28</f>
        <v>0</v>
      </c>
    </row>
    <row r="2675" spans="1:6" x14ac:dyDescent="0.2">
      <c r="A2675" s="171" t="e">
        <f>Welcome!#REF!</f>
        <v>#REF!</v>
      </c>
      <c r="B2675" s="171" t="str">
        <f>_xlfn.XLOOKUP(Welcome!$E$10,'University List'!A:A,'University List'!B:B)</f>
        <v>XX</v>
      </c>
      <c r="C2675" s="2" t="s">
        <v>327</v>
      </c>
      <c r="D2675" s="2" t="s">
        <v>22</v>
      </c>
      <c r="E2675" s="2" t="s">
        <v>141</v>
      </c>
      <c r="F2675">
        <f>SUM('Staffing &amp; Ind Aus'!L7:N7)</f>
        <v>0</v>
      </c>
    </row>
    <row r="2676" spans="1:6" x14ac:dyDescent="0.2">
      <c r="A2676" s="171" t="e">
        <f>Welcome!#REF!</f>
        <v>#REF!</v>
      </c>
      <c r="B2676" s="171" t="str">
        <f>_xlfn.XLOOKUP(Welcome!$E$10,'University List'!A:A,'University List'!B:B)</f>
        <v>XX</v>
      </c>
      <c r="C2676" s="2" t="s">
        <v>327</v>
      </c>
      <c r="D2676" s="2" t="s">
        <v>20</v>
      </c>
      <c r="E2676" s="2" t="s">
        <v>141</v>
      </c>
      <c r="F2676">
        <f>SUM('Staffing &amp; Ind Aus'!L8:N8)</f>
        <v>0</v>
      </c>
    </row>
    <row r="2677" spans="1:6" x14ac:dyDescent="0.2">
      <c r="A2677" s="171" t="e">
        <f>Welcome!#REF!</f>
        <v>#REF!</v>
      </c>
      <c r="B2677" s="171" t="str">
        <f>_xlfn.XLOOKUP(Welcome!$E$10,'University List'!A:A,'University List'!B:B)</f>
        <v>XX</v>
      </c>
      <c r="C2677" s="2" t="s">
        <v>327</v>
      </c>
      <c r="D2677" s="2" t="s">
        <v>23</v>
      </c>
      <c r="E2677" s="2" t="s">
        <v>141</v>
      </c>
      <c r="F2677">
        <f>SUM('Staffing &amp; Ind Aus'!L9:N9)</f>
        <v>0</v>
      </c>
    </row>
    <row r="2678" spans="1:6" x14ac:dyDescent="0.2">
      <c r="A2678" s="171" t="e">
        <f>Welcome!#REF!</f>
        <v>#REF!</v>
      </c>
      <c r="B2678" s="171" t="str">
        <f>_xlfn.XLOOKUP(Welcome!$E$10,'University List'!A:A,'University List'!B:B)</f>
        <v>XX</v>
      </c>
      <c r="C2678" s="2" t="s">
        <v>327</v>
      </c>
      <c r="D2678" s="2" t="s">
        <v>24</v>
      </c>
      <c r="E2678" s="2" t="s">
        <v>141</v>
      </c>
      <c r="F2678">
        <f>SUM('Staffing &amp; Ind Aus'!L10:N10)</f>
        <v>0</v>
      </c>
    </row>
    <row r="2679" spans="1:6" x14ac:dyDescent="0.2">
      <c r="A2679" s="171" t="e">
        <f>Welcome!#REF!</f>
        <v>#REF!</v>
      </c>
      <c r="B2679" s="171" t="str">
        <f>_xlfn.XLOOKUP(Welcome!$E$10,'University List'!A:A,'University List'!B:B)</f>
        <v>XX</v>
      </c>
      <c r="C2679" s="2" t="s">
        <v>327</v>
      </c>
      <c r="D2679" s="2" t="s">
        <v>25</v>
      </c>
      <c r="E2679" s="2" t="s">
        <v>141</v>
      </c>
      <c r="F2679">
        <f>SUM('Staffing &amp; Ind Aus'!L11:N11)</f>
        <v>0</v>
      </c>
    </row>
    <row r="2680" spans="1:6" x14ac:dyDescent="0.2">
      <c r="A2680" s="171" t="e">
        <f>Welcome!#REF!</f>
        <v>#REF!</v>
      </c>
      <c r="B2680" s="171" t="str">
        <f>_xlfn.XLOOKUP(Welcome!$E$10,'University List'!A:A,'University List'!B:B)</f>
        <v>XX</v>
      </c>
      <c r="C2680" s="2" t="s">
        <v>327</v>
      </c>
      <c r="D2680" s="2" t="s">
        <v>36</v>
      </c>
      <c r="E2680" s="2" t="s">
        <v>141</v>
      </c>
      <c r="F2680">
        <f>SUM('Staffing &amp; Ind Aus'!L12:N12)</f>
        <v>0</v>
      </c>
    </row>
    <row r="2681" spans="1:6" x14ac:dyDescent="0.2">
      <c r="A2681" s="171" t="e">
        <f>Welcome!#REF!</f>
        <v>#REF!</v>
      </c>
      <c r="B2681" s="171" t="str">
        <f>_xlfn.XLOOKUP(Welcome!$E$10,'University List'!A:A,'University List'!B:B)</f>
        <v>XX</v>
      </c>
      <c r="C2681" s="2" t="s">
        <v>327</v>
      </c>
      <c r="D2681" s="2" t="s">
        <v>538</v>
      </c>
      <c r="E2681" s="2" t="s">
        <v>141</v>
      </c>
      <c r="F2681">
        <f>SUM('Staffing &amp; Ind Aus'!L13:N13)</f>
        <v>0</v>
      </c>
    </row>
    <row r="2682" spans="1:6" x14ac:dyDescent="0.2">
      <c r="A2682" s="171" t="e">
        <f>Welcome!#REF!</f>
        <v>#REF!</v>
      </c>
      <c r="B2682" s="171" t="str">
        <f>_xlfn.XLOOKUP(Welcome!$E$10,'University List'!A:A,'University List'!B:B)</f>
        <v>XX</v>
      </c>
      <c r="C2682" s="2" t="s">
        <v>327</v>
      </c>
      <c r="D2682" s="2" t="s">
        <v>26</v>
      </c>
      <c r="E2682" s="2" t="s">
        <v>141</v>
      </c>
      <c r="F2682">
        <f>SUM('Staffing &amp; Ind Aus'!L15:N15)</f>
        <v>0</v>
      </c>
    </row>
    <row r="2683" spans="1:6" x14ac:dyDescent="0.2">
      <c r="A2683" s="171" t="e">
        <f>Welcome!#REF!</f>
        <v>#REF!</v>
      </c>
      <c r="B2683" s="171" t="str">
        <f>_xlfn.XLOOKUP(Welcome!$E$10,'University List'!A:A,'University List'!B:B)</f>
        <v>XX</v>
      </c>
      <c r="C2683" s="2" t="s">
        <v>327</v>
      </c>
      <c r="D2683" s="2" t="s">
        <v>28</v>
      </c>
      <c r="E2683" s="2" t="s">
        <v>141</v>
      </c>
      <c r="F2683">
        <f>SUM('Staffing &amp; Ind Aus'!L16:N16)</f>
        <v>0</v>
      </c>
    </row>
    <row r="2684" spans="1:6" x14ac:dyDescent="0.2">
      <c r="A2684" s="171" t="e">
        <f>Welcome!#REF!</f>
        <v>#REF!</v>
      </c>
      <c r="B2684" s="171" t="str">
        <f>_xlfn.XLOOKUP(Welcome!$E$10,'University List'!A:A,'University List'!B:B)</f>
        <v>XX</v>
      </c>
      <c r="C2684" s="2" t="s">
        <v>327</v>
      </c>
      <c r="D2684" s="2" t="s">
        <v>29</v>
      </c>
      <c r="E2684" s="2" t="s">
        <v>141</v>
      </c>
      <c r="F2684">
        <f>SUM('Staffing &amp; Ind Aus'!L17:N17)</f>
        <v>0</v>
      </c>
    </row>
    <row r="2685" spans="1:6" x14ac:dyDescent="0.2">
      <c r="A2685" s="171" t="e">
        <f>Welcome!#REF!</f>
        <v>#REF!</v>
      </c>
      <c r="B2685" s="171" t="str">
        <f>_xlfn.XLOOKUP(Welcome!$E$10,'University List'!A:A,'University List'!B:B)</f>
        <v>XX</v>
      </c>
      <c r="C2685" s="2" t="s">
        <v>327</v>
      </c>
      <c r="D2685" s="2" t="s">
        <v>30</v>
      </c>
      <c r="E2685" s="2" t="s">
        <v>141</v>
      </c>
      <c r="F2685">
        <f>SUM('Staffing &amp; Ind Aus'!L18:N18)</f>
        <v>0</v>
      </c>
    </row>
    <row r="2686" spans="1:6" x14ac:dyDescent="0.2">
      <c r="A2686" s="171" t="e">
        <f>Welcome!#REF!</f>
        <v>#REF!</v>
      </c>
      <c r="B2686" s="171" t="str">
        <f>_xlfn.XLOOKUP(Welcome!$E$10,'University List'!A:A,'University List'!B:B)</f>
        <v>XX</v>
      </c>
      <c r="C2686" s="2" t="s">
        <v>327</v>
      </c>
      <c r="D2686" s="2" t="s">
        <v>31</v>
      </c>
      <c r="E2686" s="2" t="s">
        <v>141</v>
      </c>
      <c r="F2686">
        <f>SUM('Staffing &amp; Ind Aus'!L19:N19)</f>
        <v>0</v>
      </c>
    </row>
    <row r="2687" spans="1:6" x14ac:dyDescent="0.2">
      <c r="A2687" s="171" t="e">
        <f>Welcome!#REF!</f>
        <v>#REF!</v>
      </c>
      <c r="B2687" s="171" t="str">
        <f>_xlfn.XLOOKUP(Welcome!$E$10,'University List'!A:A,'University List'!B:B)</f>
        <v>XX</v>
      </c>
      <c r="C2687" s="2" t="s">
        <v>327</v>
      </c>
      <c r="D2687" s="2" t="s">
        <v>32</v>
      </c>
      <c r="E2687" s="2" t="s">
        <v>141</v>
      </c>
      <c r="F2687">
        <f>SUM('Staffing &amp; Ind Aus'!L20:N20)</f>
        <v>0</v>
      </c>
    </row>
    <row r="2688" spans="1:6" x14ac:dyDescent="0.2">
      <c r="A2688" s="171" t="e">
        <f>Welcome!#REF!</f>
        <v>#REF!</v>
      </c>
      <c r="B2688" s="171" t="str">
        <f>_xlfn.XLOOKUP(Welcome!$E$10,'University List'!A:A,'University List'!B:B)</f>
        <v>XX</v>
      </c>
      <c r="C2688" s="2" t="s">
        <v>327</v>
      </c>
      <c r="D2688" s="2" t="s">
        <v>33</v>
      </c>
      <c r="E2688" s="2" t="s">
        <v>141</v>
      </c>
      <c r="F2688">
        <f>SUM('Staffing &amp; Ind Aus'!L21:N21)</f>
        <v>0</v>
      </c>
    </row>
    <row r="2689" spans="1:6" x14ac:dyDescent="0.2">
      <c r="A2689" s="171" t="e">
        <f>Welcome!#REF!</f>
        <v>#REF!</v>
      </c>
      <c r="B2689" s="171" t="str">
        <f>_xlfn.XLOOKUP(Welcome!$E$10,'University List'!A:A,'University List'!B:B)</f>
        <v>XX</v>
      </c>
      <c r="C2689" s="2" t="s">
        <v>327</v>
      </c>
      <c r="D2689" s="2" t="s">
        <v>34</v>
      </c>
      <c r="E2689" s="2" t="s">
        <v>141</v>
      </c>
      <c r="F2689">
        <f>SUM('Staffing &amp; Ind Aus'!L22:N22)</f>
        <v>0</v>
      </c>
    </row>
    <row r="2690" spans="1:6" x14ac:dyDescent="0.2">
      <c r="A2690" s="171" t="e">
        <f>Welcome!#REF!</f>
        <v>#REF!</v>
      </c>
      <c r="B2690" s="171" t="str">
        <f>_xlfn.XLOOKUP(Welcome!$E$10,'University List'!A:A,'University List'!B:B)</f>
        <v>XX</v>
      </c>
      <c r="C2690" s="2" t="s">
        <v>327</v>
      </c>
      <c r="D2690" s="2" t="s">
        <v>35</v>
      </c>
      <c r="E2690" s="2" t="s">
        <v>141</v>
      </c>
      <c r="F2690">
        <f>SUM('Staffing &amp; Ind Aus'!L23:N23)</f>
        <v>0</v>
      </c>
    </row>
    <row r="2691" spans="1:6" x14ac:dyDescent="0.2">
      <c r="A2691" s="171" t="e">
        <f>Welcome!#REF!</f>
        <v>#REF!</v>
      </c>
      <c r="B2691" s="171" t="str">
        <f>_xlfn.XLOOKUP(Welcome!$E$10,'University List'!A:A,'University List'!B:B)</f>
        <v>XX</v>
      </c>
      <c r="C2691" s="2" t="s">
        <v>327</v>
      </c>
      <c r="D2691" s="2" t="s">
        <v>27</v>
      </c>
      <c r="E2691" s="2" t="s">
        <v>141</v>
      </c>
      <c r="F2691">
        <f>SUM('Staffing &amp; Ind Aus'!L24:N24)</f>
        <v>0</v>
      </c>
    </row>
    <row r="2692" spans="1:6" x14ac:dyDescent="0.2">
      <c r="A2692" s="171" t="e">
        <f>Welcome!#REF!</f>
        <v>#REF!</v>
      </c>
      <c r="B2692" s="171" t="str">
        <f>_xlfn.XLOOKUP(Welcome!$E$10,'University List'!A:A,'University List'!B:B)</f>
        <v>XX</v>
      </c>
      <c r="C2692" s="2" t="s">
        <v>327</v>
      </c>
      <c r="D2692" s="2" t="s">
        <v>37</v>
      </c>
      <c r="E2692" s="2" t="s">
        <v>141</v>
      </c>
      <c r="F2692">
        <f>SUM('Staffing &amp; Ind Aus'!L25:N25)</f>
        <v>0</v>
      </c>
    </row>
    <row r="2693" spans="1:6" x14ac:dyDescent="0.2">
      <c r="A2693" s="171" t="e">
        <f>Welcome!#REF!</f>
        <v>#REF!</v>
      </c>
      <c r="B2693" s="171" t="str">
        <f>_xlfn.XLOOKUP(Welcome!$E$10,'University List'!A:A,'University List'!B:B)</f>
        <v>XX</v>
      </c>
      <c r="C2693" s="2" t="s">
        <v>327</v>
      </c>
      <c r="D2693" s="2" t="s">
        <v>539</v>
      </c>
      <c r="E2693" s="2" t="s">
        <v>141</v>
      </c>
      <c r="F2693">
        <f>SUM('Staffing &amp; Ind Aus'!L26:N26)</f>
        <v>0</v>
      </c>
    </row>
    <row r="2694" spans="1:6" x14ac:dyDescent="0.2">
      <c r="A2694" s="171" t="e">
        <f>Welcome!#REF!</f>
        <v>#REF!</v>
      </c>
      <c r="B2694" s="171" t="str">
        <f>_xlfn.XLOOKUP(Welcome!$E$10,'University List'!A:A,'University List'!B:B)</f>
        <v>XX</v>
      </c>
      <c r="C2694" s="2" t="s">
        <v>327</v>
      </c>
      <c r="D2694" s="2" t="s">
        <v>21</v>
      </c>
      <c r="E2694" s="2" t="s">
        <v>141</v>
      </c>
      <c r="F2694">
        <f>SUM('Staffing &amp; Ind Aus'!L28:N28)</f>
        <v>0</v>
      </c>
    </row>
    <row r="2695" spans="1:6" x14ac:dyDescent="0.2">
      <c r="A2695" s="171" t="e">
        <f>Welcome!#REF!</f>
        <v>#REF!</v>
      </c>
      <c r="B2695" s="171" t="str">
        <f>_xlfn.XLOOKUP(Welcome!$E$10,'University List'!A:A,'University List'!B:B)</f>
        <v>XX</v>
      </c>
      <c r="C2695" s="2" t="s">
        <v>323</v>
      </c>
      <c r="D2695" s="2" t="s">
        <v>21</v>
      </c>
      <c r="E2695" s="2" t="s">
        <v>532</v>
      </c>
      <c r="F2695">
        <f>'Academic Qualification'!B7</f>
        <v>0</v>
      </c>
    </row>
    <row r="2696" spans="1:6" x14ac:dyDescent="0.2">
      <c r="A2696" s="171" t="e">
        <f>Welcome!#REF!</f>
        <v>#REF!</v>
      </c>
      <c r="B2696" s="171" t="str">
        <f>_xlfn.XLOOKUP(Welcome!$E$10,'University List'!A:A,'University List'!B:B)</f>
        <v>XX</v>
      </c>
      <c r="C2696" s="2" t="s">
        <v>323</v>
      </c>
      <c r="D2696" s="2" t="s">
        <v>21</v>
      </c>
      <c r="E2696" s="2" t="s">
        <v>533</v>
      </c>
      <c r="F2696">
        <f>'Academic Qualification'!C7</f>
        <v>0</v>
      </c>
    </row>
    <row r="2697" spans="1:6" x14ac:dyDescent="0.2">
      <c r="A2697" s="171" t="e">
        <f>Welcome!#REF!</f>
        <v>#REF!</v>
      </c>
      <c r="B2697" s="171" t="str">
        <f>_xlfn.XLOOKUP(Welcome!$E$10,'University List'!A:A,'University List'!B:B)</f>
        <v>XX</v>
      </c>
      <c r="C2697" s="2" t="s">
        <v>323</v>
      </c>
      <c r="D2697" s="2" t="s">
        <v>21</v>
      </c>
      <c r="E2697" s="2" t="s">
        <v>46</v>
      </c>
      <c r="F2697">
        <f>'Academic Qualification'!D7</f>
        <v>0</v>
      </c>
    </row>
    <row r="2698" spans="1:6" x14ac:dyDescent="0.2">
      <c r="A2698" s="171" t="e">
        <f>Welcome!#REF!</f>
        <v>#REF!</v>
      </c>
      <c r="B2698" s="171" t="str">
        <f>_xlfn.XLOOKUP(Welcome!$E$10,'University List'!A:A,'University List'!B:B)</f>
        <v>XX</v>
      </c>
      <c r="C2698" s="2" t="s">
        <v>323</v>
      </c>
      <c r="D2698" s="2" t="s">
        <v>21</v>
      </c>
      <c r="E2698" s="2" t="s">
        <v>141</v>
      </c>
      <c r="F2698">
        <f>SUM('Academic Qualification'!B7:D7)</f>
        <v>0</v>
      </c>
    </row>
    <row r="2699" spans="1:6" x14ac:dyDescent="0.2">
      <c r="A2699" s="171" t="e">
        <f>Welcome!#REF!</f>
        <v>#REF!</v>
      </c>
      <c r="B2699" s="171" t="str">
        <f>_xlfn.XLOOKUP(Welcome!$E$10,'University List'!A:A,'University List'!B:B)</f>
        <v>XX</v>
      </c>
      <c r="C2699" s="2" t="s">
        <v>352</v>
      </c>
      <c r="D2699" s="2" t="s">
        <v>22</v>
      </c>
      <c r="E2699" s="2" t="s">
        <v>532</v>
      </c>
      <c r="F2699">
        <f>'Academic Qualification'!G7</f>
        <v>0</v>
      </c>
    </row>
    <row r="2700" spans="1:6" x14ac:dyDescent="0.2">
      <c r="A2700" s="171" t="e">
        <f>Welcome!#REF!</f>
        <v>#REF!</v>
      </c>
      <c r="B2700" s="171" t="str">
        <f>_xlfn.XLOOKUP(Welcome!$E$10,'University List'!A:A,'University List'!B:B)</f>
        <v>XX</v>
      </c>
      <c r="C2700" s="2" t="s">
        <v>352</v>
      </c>
      <c r="D2700" s="2" t="s">
        <v>20</v>
      </c>
      <c r="E2700" s="2" t="s">
        <v>532</v>
      </c>
      <c r="F2700">
        <f>'Academic Qualification'!G8</f>
        <v>0</v>
      </c>
    </row>
    <row r="2701" spans="1:6" x14ac:dyDescent="0.2">
      <c r="A2701" s="171" t="e">
        <f>Welcome!#REF!</f>
        <v>#REF!</v>
      </c>
      <c r="B2701" s="171" t="str">
        <f>_xlfn.XLOOKUP(Welcome!$E$10,'University List'!A:A,'University List'!B:B)</f>
        <v>XX</v>
      </c>
      <c r="C2701" s="2" t="s">
        <v>352</v>
      </c>
      <c r="D2701" s="2" t="s">
        <v>23</v>
      </c>
      <c r="E2701" s="2" t="s">
        <v>532</v>
      </c>
      <c r="F2701">
        <f>'Academic Qualification'!G9</f>
        <v>0</v>
      </c>
    </row>
    <row r="2702" spans="1:6" x14ac:dyDescent="0.2">
      <c r="A2702" s="171" t="e">
        <f>Welcome!#REF!</f>
        <v>#REF!</v>
      </c>
      <c r="B2702" s="171" t="str">
        <f>_xlfn.XLOOKUP(Welcome!$E$10,'University List'!A:A,'University List'!B:B)</f>
        <v>XX</v>
      </c>
      <c r="C2702" s="2" t="s">
        <v>352</v>
      </c>
      <c r="D2702" s="2" t="s">
        <v>24</v>
      </c>
      <c r="E2702" s="2" t="s">
        <v>532</v>
      </c>
      <c r="F2702">
        <f>'Academic Qualification'!G10</f>
        <v>0</v>
      </c>
    </row>
    <row r="2703" spans="1:6" x14ac:dyDescent="0.2">
      <c r="A2703" s="171" t="e">
        <f>Welcome!#REF!</f>
        <v>#REF!</v>
      </c>
      <c r="B2703" s="171" t="str">
        <f>_xlfn.XLOOKUP(Welcome!$E$10,'University List'!A:A,'University List'!B:B)</f>
        <v>XX</v>
      </c>
      <c r="C2703" s="2" t="s">
        <v>352</v>
      </c>
      <c r="D2703" s="2" t="s">
        <v>25</v>
      </c>
      <c r="E2703" s="2" t="s">
        <v>532</v>
      </c>
      <c r="F2703">
        <f>'Academic Qualification'!G11</f>
        <v>0</v>
      </c>
    </row>
    <row r="2704" spans="1:6" x14ac:dyDescent="0.2">
      <c r="A2704" s="171" t="e">
        <f>Welcome!#REF!</f>
        <v>#REF!</v>
      </c>
      <c r="B2704" s="171" t="str">
        <f>_xlfn.XLOOKUP(Welcome!$E$10,'University List'!A:A,'University List'!B:B)</f>
        <v>XX</v>
      </c>
      <c r="C2704" s="2" t="s">
        <v>352</v>
      </c>
      <c r="D2704" s="2" t="s">
        <v>36</v>
      </c>
      <c r="E2704" s="2" t="s">
        <v>532</v>
      </c>
      <c r="F2704">
        <f>'Academic Qualification'!G12</f>
        <v>0</v>
      </c>
    </row>
    <row r="2705" spans="1:6" x14ac:dyDescent="0.2">
      <c r="A2705" s="171" t="e">
        <f>Welcome!#REF!</f>
        <v>#REF!</v>
      </c>
      <c r="B2705" s="171" t="str">
        <f>_xlfn.XLOOKUP(Welcome!$E$10,'University List'!A:A,'University List'!B:B)</f>
        <v>XX</v>
      </c>
      <c r="C2705" s="2" t="s">
        <v>352</v>
      </c>
      <c r="D2705" s="2" t="s">
        <v>538</v>
      </c>
      <c r="E2705" s="2" t="s">
        <v>532</v>
      </c>
      <c r="F2705">
        <f>'Academic Qualification'!G13</f>
        <v>0</v>
      </c>
    </row>
    <row r="2706" spans="1:6" x14ac:dyDescent="0.2">
      <c r="A2706" s="171" t="e">
        <f>Welcome!#REF!</f>
        <v>#REF!</v>
      </c>
      <c r="B2706" s="171" t="str">
        <f>_xlfn.XLOOKUP(Welcome!$E$10,'University List'!A:A,'University List'!B:B)</f>
        <v>XX</v>
      </c>
      <c r="C2706" s="2" t="s">
        <v>352</v>
      </c>
      <c r="D2706" s="2" t="s">
        <v>22</v>
      </c>
      <c r="E2706" s="2" t="s">
        <v>533</v>
      </c>
      <c r="F2706">
        <f>'Academic Qualification'!H7</f>
        <v>0</v>
      </c>
    </row>
    <row r="2707" spans="1:6" x14ac:dyDescent="0.2">
      <c r="A2707" s="171" t="e">
        <f>Welcome!#REF!</f>
        <v>#REF!</v>
      </c>
      <c r="B2707" s="171" t="str">
        <f>_xlfn.XLOOKUP(Welcome!$E$10,'University List'!A:A,'University List'!B:B)</f>
        <v>XX</v>
      </c>
      <c r="C2707" s="2" t="s">
        <v>352</v>
      </c>
      <c r="D2707" s="2" t="s">
        <v>20</v>
      </c>
      <c r="E2707" s="2" t="s">
        <v>533</v>
      </c>
      <c r="F2707">
        <f>'Academic Qualification'!H8</f>
        <v>0</v>
      </c>
    </row>
    <row r="2708" spans="1:6" x14ac:dyDescent="0.2">
      <c r="A2708" s="171" t="e">
        <f>Welcome!#REF!</f>
        <v>#REF!</v>
      </c>
      <c r="B2708" s="171" t="str">
        <f>_xlfn.XLOOKUP(Welcome!$E$10,'University List'!A:A,'University List'!B:B)</f>
        <v>XX</v>
      </c>
      <c r="C2708" s="2" t="s">
        <v>352</v>
      </c>
      <c r="D2708" s="2" t="s">
        <v>23</v>
      </c>
      <c r="E2708" s="2" t="s">
        <v>533</v>
      </c>
      <c r="F2708">
        <f>'Academic Qualification'!H9</f>
        <v>0</v>
      </c>
    </row>
    <row r="2709" spans="1:6" x14ac:dyDescent="0.2">
      <c r="A2709" s="171" t="e">
        <f>Welcome!#REF!</f>
        <v>#REF!</v>
      </c>
      <c r="B2709" s="171" t="str">
        <f>_xlfn.XLOOKUP(Welcome!$E$10,'University List'!A:A,'University List'!B:B)</f>
        <v>XX</v>
      </c>
      <c r="C2709" s="2" t="s">
        <v>352</v>
      </c>
      <c r="D2709" s="2" t="s">
        <v>24</v>
      </c>
      <c r="E2709" s="2" t="s">
        <v>533</v>
      </c>
      <c r="F2709">
        <f>'Academic Qualification'!H10</f>
        <v>0</v>
      </c>
    </row>
    <row r="2710" spans="1:6" x14ac:dyDescent="0.2">
      <c r="A2710" s="171" t="e">
        <f>Welcome!#REF!</f>
        <v>#REF!</v>
      </c>
      <c r="B2710" s="171" t="str">
        <f>_xlfn.XLOOKUP(Welcome!$E$10,'University List'!A:A,'University List'!B:B)</f>
        <v>XX</v>
      </c>
      <c r="C2710" s="2" t="s">
        <v>352</v>
      </c>
      <c r="D2710" s="2" t="s">
        <v>25</v>
      </c>
      <c r="E2710" s="2" t="s">
        <v>533</v>
      </c>
      <c r="F2710">
        <f>'Academic Qualification'!H11</f>
        <v>0</v>
      </c>
    </row>
    <row r="2711" spans="1:6" x14ac:dyDescent="0.2">
      <c r="A2711" s="171" t="e">
        <f>Welcome!#REF!</f>
        <v>#REF!</v>
      </c>
      <c r="B2711" s="171" t="str">
        <f>_xlfn.XLOOKUP(Welcome!$E$10,'University List'!A:A,'University List'!B:B)</f>
        <v>XX</v>
      </c>
      <c r="C2711" s="2" t="s">
        <v>352</v>
      </c>
      <c r="D2711" s="2" t="s">
        <v>36</v>
      </c>
      <c r="E2711" s="2" t="s">
        <v>533</v>
      </c>
      <c r="F2711">
        <f>'Academic Qualification'!H12</f>
        <v>0</v>
      </c>
    </row>
    <row r="2712" spans="1:6" x14ac:dyDescent="0.2">
      <c r="A2712" s="171" t="e">
        <f>Welcome!#REF!</f>
        <v>#REF!</v>
      </c>
      <c r="B2712" s="171" t="str">
        <f>_xlfn.XLOOKUP(Welcome!$E$10,'University List'!A:A,'University List'!B:B)</f>
        <v>XX</v>
      </c>
      <c r="C2712" s="2" t="s">
        <v>352</v>
      </c>
      <c r="D2712" s="2" t="s">
        <v>538</v>
      </c>
      <c r="E2712" s="2" t="s">
        <v>533</v>
      </c>
      <c r="F2712">
        <f>'Academic Qualification'!H13</f>
        <v>0</v>
      </c>
    </row>
    <row r="2713" spans="1:6" x14ac:dyDescent="0.2">
      <c r="A2713" s="171" t="e">
        <f>Welcome!#REF!</f>
        <v>#REF!</v>
      </c>
      <c r="B2713" s="171" t="str">
        <f>_xlfn.XLOOKUP(Welcome!$E$10,'University List'!A:A,'University List'!B:B)</f>
        <v>XX</v>
      </c>
      <c r="C2713" s="2" t="s">
        <v>352</v>
      </c>
      <c r="D2713" s="2" t="s">
        <v>22</v>
      </c>
      <c r="E2713" s="2" t="s">
        <v>46</v>
      </c>
      <c r="F2713">
        <f>'Academic Qualification'!I7</f>
        <v>0</v>
      </c>
    </row>
    <row r="2714" spans="1:6" x14ac:dyDescent="0.2">
      <c r="A2714" s="171" t="e">
        <f>Welcome!#REF!</f>
        <v>#REF!</v>
      </c>
      <c r="B2714" s="171" t="str">
        <f>_xlfn.XLOOKUP(Welcome!$E$10,'University List'!A:A,'University List'!B:B)</f>
        <v>XX</v>
      </c>
      <c r="C2714" s="2" t="s">
        <v>352</v>
      </c>
      <c r="D2714" s="2" t="s">
        <v>20</v>
      </c>
      <c r="E2714" s="2" t="s">
        <v>46</v>
      </c>
      <c r="F2714">
        <f>'Academic Qualification'!I8</f>
        <v>0</v>
      </c>
    </row>
    <row r="2715" spans="1:6" x14ac:dyDescent="0.2">
      <c r="A2715" s="171" t="e">
        <f>Welcome!#REF!</f>
        <v>#REF!</v>
      </c>
      <c r="B2715" s="171" t="str">
        <f>_xlfn.XLOOKUP(Welcome!$E$10,'University List'!A:A,'University List'!B:B)</f>
        <v>XX</v>
      </c>
      <c r="C2715" s="2" t="s">
        <v>352</v>
      </c>
      <c r="D2715" s="2" t="s">
        <v>23</v>
      </c>
      <c r="E2715" s="2" t="s">
        <v>46</v>
      </c>
      <c r="F2715">
        <f>'Academic Qualification'!I9</f>
        <v>0</v>
      </c>
    </row>
    <row r="2716" spans="1:6" x14ac:dyDescent="0.2">
      <c r="A2716" s="171" t="e">
        <f>Welcome!#REF!</f>
        <v>#REF!</v>
      </c>
      <c r="B2716" s="171" t="str">
        <f>_xlfn.XLOOKUP(Welcome!$E$10,'University List'!A:A,'University List'!B:B)</f>
        <v>XX</v>
      </c>
      <c r="C2716" s="2" t="s">
        <v>352</v>
      </c>
      <c r="D2716" s="2" t="s">
        <v>24</v>
      </c>
      <c r="E2716" s="2" t="s">
        <v>46</v>
      </c>
      <c r="F2716">
        <f>'Academic Qualification'!I10</f>
        <v>0</v>
      </c>
    </row>
    <row r="2717" spans="1:6" x14ac:dyDescent="0.2">
      <c r="A2717" s="171" t="e">
        <f>Welcome!#REF!</f>
        <v>#REF!</v>
      </c>
      <c r="B2717" s="171" t="str">
        <f>_xlfn.XLOOKUP(Welcome!$E$10,'University List'!A:A,'University List'!B:B)</f>
        <v>XX</v>
      </c>
      <c r="C2717" s="2" t="s">
        <v>352</v>
      </c>
      <c r="D2717" s="2" t="s">
        <v>25</v>
      </c>
      <c r="E2717" s="2" t="s">
        <v>46</v>
      </c>
      <c r="F2717">
        <f>'Academic Qualification'!I11</f>
        <v>0</v>
      </c>
    </row>
    <row r="2718" spans="1:6" x14ac:dyDescent="0.2">
      <c r="A2718" s="171" t="e">
        <f>Welcome!#REF!</f>
        <v>#REF!</v>
      </c>
      <c r="B2718" s="171" t="str">
        <f>_xlfn.XLOOKUP(Welcome!$E$10,'University List'!A:A,'University List'!B:B)</f>
        <v>XX</v>
      </c>
      <c r="C2718" s="2" t="s">
        <v>352</v>
      </c>
      <c r="D2718" s="2" t="s">
        <v>36</v>
      </c>
      <c r="E2718" s="2" t="s">
        <v>46</v>
      </c>
      <c r="F2718">
        <f>'Academic Qualification'!I12</f>
        <v>0</v>
      </c>
    </row>
    <row r="2719" spans="1:6" x14ac:dyDescent="0.2">
      <c r="A2719" s="171" t="e">
        <f>Welcome!#REF!</f>
        <v>#REF!</v>
      </c>
      <c r="B2719" s="171" t="str">
        <f>_xlfn.XLOOKUP(Welcome!$E$10,'University List'!A:A,'University List'!B:B)</f>
        <v>XX</v>
      </c>
      <c r="C2719" s="2" t="s">
        <v>352</v>
      </c>
      <c r="D2719" s="2" t="s">
        <v>538</v>
      </c>
      <c r="E2719" s="2" t="s">
        <v>46</v>
      </c>
      <c r="F2719">
        <f>'Academic Qualification'!I13</f>
        <v>0</v>
      </c>
    </row>
    <row r="2720" spans="1:6" x14ac:dyDescent="0.2">
      <c r="A2720" s="171" t="e">
        <f>Welcome!#REF!</f>
        <v>#REF!</v>
      </c>
      <c r="B2720" s="171" t="str">
        <f>_xlfn.XLOOKUP(Welcome!$E$10,'University List'!A:A,'University List'!B:B)</f>
        <v>XX</v>
      </c>
      <c r="C2720" s="2" t="s">
        <v>352</v>
      </c>
      <c r="D2720" s="2" t="s">
        <v>22</v>
      </c>
      <c r="E2720" s="2" t="s">
        <v>141</v>
      </c>
      <c r="F2720">
        <f>SUM('Academic Qualification'!G7:I7)</f>
        <v>0</v>
      </c>
    </row>
    <row r="2721" spans="1:6" x14ac:dyDescent="0.2">
      <c r="A2721" s="171" t="e">
        <f>Welcome!#REF!</f>
        <v>#REF!</v>
      </c>
      <c r="B2721" s="171" t="str">
        <f>_xlfn.XLOOKUP(Welcome!$E$10,'University List'!A:A,'University List'!B:B)</f>
        <v>XX</v>
      </c>
      <c r="C2721" s="2" t="s">
        <v>352</v>
      </c>
      <c r="D2721" s="2" t="s">
        <v>20</v>
      </c>
      <c r="E2721" s="2" t="s">
        <v>141</v>
      </c>
      <c r="F2721">
        <f>SUM('Academic Qualification'!G8:I8)</f>
        <v>0</v>
      </c>
    </row>
    <row r="2722" spans="1:6" x14ac:dyDescent="0.2">
      <c r="A2722" s="171" t="e">
        <f>Welcome!#REF!</f>
        <v>#REF!</v>
      </c>
      <c r="B2722" s="171" t="str">
        <f>_xlfn.XLOOKUP(Welcome!$E$10,'University List'!A:A,'University List'!B:B)</f>
        <v>XX</v>
      </c>
      <c r="C2722" s="2" t="s">
        <v>352</v>
      </c>
      <c r="D2722" s="2" t="s">
        <v>23</v>
      </c>
      <c r="E2722" s="2" t="s">
        <v>141</v>
      </c>
      <c r="F2722">
        <f>SUM('Academic Qualification'!G9:I9)</f>
        <v>0</v>
      </c>
    </row>
    <row r="2723" spans="1:6" x14ac:dyDescent="0.2">
      <c r="A2723" s="171" t="e">
        <f>Welcome!#REF!</f>
        <v>#REF!</v>
      </c>
      <c r="B2723" s="171" t="str">
        <f>_xlfn.XLOOKUP(Welcome!$E$10,'University List'!A:A,'University List'!B:B)</f>
        <v>XX</v>
      </c>
      <c r="C2723" s="2" t="s">
        <v>352</v>
      </c>
      <c r="D2723" s="2" t="s">
        <v>24</v>
      </c>
      <c r="E2723" s="2" t="s">
        <v>141</v>
      </c>
      <c r="F2723">
        <f>SUM('Academic Qualification'!G10:I10)</f>
        <v>0</v>
      </c>
    </row>
    <row r="2724" spans="1:6" x14ac:dyDescent="0.2">
      <c r="A2724" s="171" t="e">
        <f>Welcome!#REF!</f>
        <v>#REF!</v>
      </c>
      <c r="B2724" s="171" t="str">
        <f>_xlfn.XLOOKUP(Welcome!$E$10,'University List'!A:A,'University List'!B:B)</f>
        <v>XX</v>
      </c>
      <c r="C2724" s="2" t="s">
        <v>352</v>
      </c>
      <c r="D2724" s="2" t="s">
        <v>25</v>
      </c>
      <c r="E2724" s="2" t="s">
        <v>141</v>
      </c>
      <c r="F2724">
        <f>SUM('Academic Qualification'!G11:I11)</f>
        <v>0</v>
      </c>
    </row>
    <row r="2725" spans="1:6" x14ac:dyDescent="0.2">
      <c r="A2725" s="171" t="e">
        <f>Welcome!#REF!</f>
        <v>#REF!</v>
      </c>
      <c r="B2725" s="171" t="str">
        <f>_xlfn.XLOOKUP(Welcome!$E$10,'University List'!A:A,'University List'!B:B)</f>
        <v>XX</v>
      </c>
      <c r="C2725" s="2" t="s">
        <v>352</v>
      </c>
      <c r="D2725" s="2" t="s">
        <v>36</v>
      </c>
      <c r="E2725" s="2" t="s">
        <v>141</v>
      </c>
      <c r="F2725">
        <f>SUM('Academic Qualification'!G12:I12)</f>
        <v>0</v>
      </c>
    </row>
    <row r="2726" spans="1:6" x14ac:dyDescent="0.2">
      <c r="A2726" s="171" t="e">
        <f>Welcome!#REF!</f>
        <v>#REF!</v>
      </c>
      <c r="B2726" s="171" t="str">
        <f>_xlfn.XLOOKUP(Welcome!$E$10,'University List'!A:A,'University List'!B:B)</f>
        <v>XX</v>
      </c>
      <c r="C2726" s="2" t="s">
        <v>352</v>
      </c>
      <c r="D2726" s="2" t="s">
        <v>538</v>
      </c>
      <c r="E2726" s="2" t="s">
        <v>141</v>
      </c>
      <c r="F2726">
        <f>SUM('Academic Qualification'!G13:I13)</f>
        <v>0</v>
      </c>
    </row>
    <row r="2727" spans="1:6" x14ac:dyDescent="0.2">
      <c r="A2727" s="171" t="e">
        <f>Welcome!#REF!</f>
        <v>#REF!</v>
      </c>
      <c r="B2727" s="171" t="str">
        <f>_xlfn.XLOOKUP(Welcome!$E$10,'University List'!A:A,'University List'!B:B)</f>
        <v>XX</v>
      </c>
      <c r="C2727" s="2" t="s">
        <v>351</v>
      </c>
      <c r="D2727" s="2" t="s">
        <v>20</v>
      </c>
      <c r="E2727" s="2" t="s">
        <v>532</v>
      </c>
      <c r="F2727">
        <f>'Academic Qualification'!L7</f>
        <v>0</v>
      </c>
    </row>
    <row r="2728" spans="1:6" x14ac:dyDescent="0.2">
      <c r="A2728" s="171" t="e">
        <f>Welcome!#REF!</f>
        <v>#REF!</v>
      </c>
      <c r="B2728" s="171" t="str">
        <f>_xlfn.XLOOKUP(Welcome!$E$10,'University List'!A:A,'University List'!B:B)</f>
        <v>XX</v>
      </c>
      <c r="C2728" s="2" t="s">
        <v>351</v>
      </c>
      <c r="D2728" s="2" t="s">
        <v>23</v>
      </c>
      <c r="E2728" s="2" t="s">
        <v>532</v>
      </c>
      <c r="F2728">
        <f>'Academic Qualification'!L8</f>
        <v>0</v>
      </c>
    </row>
    <row r="2729" spans="1:6" x14ac:dyDescent="0.2">
      <c r="A2729" s="171" t="e">
        <f>Welcome!#REF!</f>
        <v>#REF!</v>
      </c>
      <c r="B2729" s="171" t="str">
        <f>_xlfn.XLOOKUP(Welcome!$E$10,'University List'!A:A,'University List'!B:B)</f>
        <v>XX</v>
      </c>
      <c r="C2729" s="2" t="s">
        <v>351</v>
      </c>
      <c r="D2729" s="2" t="s">
        <v>24</v>
      </c>
      <c r="E2729" s="2" t="s">
        <v>532</v>
      </c>
      <c r="F2729">
        <f>'Academic Qualification'!L9</f>
        <v>0</v>
      </c>
    </row>
    <row r="2730" spans="1:6" x14ac:dyDescent="0.2">
      <c r="A2730" s="171" t="e">
        <f>Welcome!#REF!</f>
        <v>#REF!</v>
      </c>
      <c r="B2730" s="171" t="str">
        <f>_xlfn.XLOOKUP(Welcome!$E$10,'University List'!A:A,'University List'!B:B)</f>
        <v>XX</v>
      </c>
      <c r="C2730" s="2" t="s">
        <v>351</v>
      </c>
      <c r="D2730" s="2" t="s">
        <v>25</v>
      </c>
      <c r="E2730" s="2" t="s">
        <v>532</v>
      </c>
      <c r="F2730">
        <f>'Academic Qualification'!L10</f>
        <v>0</v>
      </c>
    </row>
    <row r="2731" spans="1:6" x14ac:dyDescent="0.2">
      <c r="A2731" s="171" t="e">
        <f>Welcome!#REF!</f>
        <v>#REF!</v>
      </c>
      <c r="B2731" s="171" t="str">
        <f>_xlfn.XLOOKUP(Welcome!$E$10,'University List'!A:A,'University List'!B:B)</f>
        <v>XX</v>
      </c>
      <c r="C2731" s="2" t="s">
        <v>351</v>
      </c>
      <c r="D2731" s="2" t="s">
        <v>36</v>
      </c>
      <c r="E2731" s="2" t="s">
        <v>532</v>
      </c>
      <c r="F2731">
        <f>'Academic Qualification'!L11</f>
        <v>0</v>
      </c>
    </row>
    <row r="2732" spans="1:6" x14ac:dyDescent="0.2">
      <c r="A2732" s="171" t="e">
        <f>Welcome!#REF!</f>
        <v>#REF!</v>
      </c>
      <c r="B2732" s="171" t="str">
        <f>_xlfn.XLOOKUP(Welcome!$E$10,'University List'!A:A,'University List'!B:B)</f>
        <v>XX</v>
      </c>
      <c r="C2732" s="2" t="s">
        <v>351</v>
      </c>
      <c r="D2732" s="2" t="s">
        <v>538</v>
      </c>
      <c r="E2732" s="2" t="s">
        <v>532</v>
      </c>
      <c r="F2732">
        <f>'Academic Qualification'!L12</f>
        <v>0</v>
      </c>
    </row>
    <row r="2733" spans="1:6" x14ac:dyDescent="0.2">
      <c r="A2733" s="171" t="e">
        <f>Welcome!#REF!</f>
        <v>#REF!</v>
      </c>
      <c r="B2733" s="171" t="str">
        <f>_xlfn.XLOOKUP(Welcome!$E$10,'University List'!A:A,'University List'!B:B)</f>
        <v>XX</v>
      </c>
      <c r="C2733" s="2" t="s">
        <v>351</v>
      </c>
      <c r="D2733" s="2" t="s">
        <v>20</v>
      </c>
      <c r="E2733" s="2" t="s">
        <v>533</v>
      </c>
      <c r="F2733">
        <f>'Academic Qualification'!M7</f>
        <v>0</v>
      </c>
    </row>
    <row r="2734" spans="1:6" x14ac:dyDescent="0.2">
      <c r="A2734" s="171" t="e">
        <f>Welcome!#REF!</f>
        <v>#REF!</v>
      </c>
      <c r="B2734" s="171" t="str">
        <f>_xlfn.XLOOKUP(Welcome!$E$10,'University List'!A:A,'University List'!B:B)</f>
        <v>XX</v>
      </c>
      <c r="C2734" s="2" t="s">
        <v>351</v>
      </c>
      <c r="D2734" s="2" t="s">
        <v>23</v>
      </c>
      <c r="E2734" s="2" t="s">
        <v>533</v>
      </c>
      <c r="F2734">
        <f>'Academic Qualification'!M8</f>
        <v>0</v>
      </c>
    </row>
    <row r="2735" spans="1:6" x14ac:dyDescent="0.2">
      <c r="A2735" s="171" t="e">
        <f>Welcome!#REF!</f>
        <v>#REF!</v>
      </c>
      <c r="B2735" s="171" t="str">
        <f>_xlfn.XLOOKUP(Welcome!$E$10,'University List'!A:A,'University List'!B:B)</f>
        <v>XX</v>
      </c>
      <c r="C2735" s="2" t="s">
        <v>351</v>
      </c>
      <c r="D2735" s="2" t="s">
        <v>24</v>
      </c>
      <c r="E2735" s="2" t="s">
        <v>533</v>
      </c>
      <c r="F2735">
        <f>'Academic Qualification'!M9</f>
        <v>0</v>
      </c>
    </row>
    <row r="2736" spans="1:6" x14ac:dyDescent="0.2">
      <c r="A2736" s="171" t="e">
        <f>Welcome!#REF!</f>
        <v>#REF!</v>
      </c>
      <c r="B2736" s="171" t="str">
        <f>_xlfn.XLOOKUP(Welcome!$E$10,'University List'!A:A,'University List'!B:B)</f>
        <v>XX</v>
      </c>
      <c r="C2736" s="2" t="s">
        <v>351</v>
      </c>
      <c r="D2736" s="2" t="s">
        <v>25</v>
      </c>
      <c r="E2736" s="2" t="s">
        <v>533</v>
      </c>
      <c r="F2736">
        <f>'Academic Qualification'!M10</f>
        <v>0</v>
      </c>
    </row>
    <row r="2737" spans="1:6" x14ac:dyDescent="0.2">
      <c r="A2737" s="171" t="e">
        <f>Welcome!#REF!</f>
        <v>#REF!</v>
      </c>
      <c r="B2737" s="171" t="str">
        <f>_xlfn.XLOOKUP(Welcome!$E$10,'University List'!A:A,'University List'!B:B)</f>
        <v>XX</v>
      </c>
      <c r="C2737" s="2" t="s">
        <v>351</v>
      </c>
      <c r="D2737" s="2" t="s">
        <v>36</v>
      </c>
      <c r="E2737" s="2" t="s">
        <v>533</v>
      </c>
      <c r="F2737">
        <f>'Academic Qualification'!M11</f>
        <v>0</v>
      </c>
    </row>
    <row r="2738" spans="1:6" x14ac:dyDescent="0.2">
      <c r="A2738" s="171" t="e">
        <f>Welcome!#REF!</f>
        <v>#REF!</v>
      </c>
      <c r="B2738" s="171" t="str">
        <f>_xlfn.XLOOKUP(Welcome!$E$10,'University List'!A:A,'University List'!B:B)</f>
        <v>XX</v>
      </c>
      <c r="C2738" s="2" t="s">
        <v>351</v>
      </c>
      <c r="D2738" s="2" t="s">
        <v>538</v>
      </c>
      <c r="E2738" s="2" t="s">
        <v>533</v>
      </c>
      <c r="F2738">
        <f>'Academic Qualification'!M12</f>
        <v>0</v>
      </c>
    </row>
    <row r="2739" spans="1:6" x14ac:dyDescent="0.2">
      <c r="A2739" s="171" t="e">
        <f>Welcome!#REF!</f>
        <v>#REF!</v>
      </c>
      <c r="B2739" s="171" t="str">
        <f>_xlfn.XLOOKUP(Welcome!$E$10,'University List'!A:A,'University List'!B:B)</f>
        <v>XX</v>
      </c>
      <c r="C2739" s="2" t="s">
        <v>351</v>
      </c>
      <c r="D2739" s="2" t="s">
        <v>20</v>
      </c>
      <c r="E2739" s="2" t="s">
        <v>46</v>
      </c>
      <c r="F2739">
        <f>'Academic Qualification'!N7</f>
        <v>0</v>
      </c>
    </row>
    <row r="2740" spans="1:6" x14ac:dyDescent="0.2">
      <c r="A2740" s="171" t="e">
        <f>Welcome!#REF!</f>
        <v>#REF!</v>
      </c>
      <c r="B2740" s="171" t="str">
        <f>_xlfn.XLOOKUP(Welcome!$E$10,'University List'!A:A,'University List'!B:B)</f>
        <v>XX</v>
      </c>
      <c r="C2740" s="2" t="s">
        <v>351</v>
      </c>
      <c r="D2740" s="2" t="s">
        <v>23</v>
      </c>
      <c r="E2740" s="2" t="s">
        <v>46</v>
      </c>
      <c r="F2740">
        <f>'Academic Qualification'!N8</f>
        <v>0</v>
      </c>
    </row>
    <row r="2741" spans="1:6" x14ac:dyDescent="0.2">
      <c r="A2741" s="171" t="e">
        <f>Welcome!#REF!</f>
        <v>#REF!</v>
      </c>
      <c r="B2741" s="171" t="str">
        <f>_xlfn.XLOOKUP(Welcome!$E$10,'University List'!A:A,'University List'!B:B)</f>
        <v>XX</v>
      </c>
      <c r="C2741" s="2" t="s">
        <v>351</v>
      </c>
      <c r="D2741" s="2" t="s">
        <v>24</v>
      </c>
      <c r="E2741" s="2" t="s">
        <v>46</v>
      </c>
      <c r="F2741">
        <f>'Academic Qualification'!N9</f>
        <v>0</v>
      </c>
    </row>
    <row r="2742" spans="1:6" x14ac:dyDescent="0.2">
      <c r="A2742" s="171" t="e">
        <f>Welcome!#REF!</f>
        <v>#REF!</v>
      </c>
      <c r="B2742" s="171" t="str">
        <f>_xlfn.XLOOKUP(Welcome!$E$10,'University List'!A:A,'University List'!B:B)</f>
        <v>XX</v>
      </c>
      <c r="C2742" s="2" t="s">
        <v>351</v>
      </c>
      <c r="D2742" s="2" t="s">
        <v>25</v>
      </c>
      <c r="E2742" s="2" t="s">
        <v>46</v>
      </c>
      <c r="F2742">
        <f>'Academic Qualification'!N10</f>
        <v>0</v>
      </c>
    </row>
    <row r="2743" spans="1:6" x14ac:dyDescent="0.2">
      <c r="A2743" s="171" t="e">
        <f>Welcome!#REF!</f>
        <v>#REF!</v>
      </c>
      <c r="B2743" s="171" t="str">
        <f>_xlfn.XLOOKUP(Welcome!$E$10,'University List'!A:A,'University List'!B:B)</f>
        <v>XX</v>
      </c>
      <c r="C2743" s="2" t="s">
        <v>351</v>
      </c>
      <c r="D2743" s="2" t="s">
        <v>36</v>
      </c>
      <c r="E2743" s="2" t="s">
        <v>46</v>
      </c>
      <c r="F2743">
        <f>'Academic Qualification'!N11</f>
        <v>0</v>
      </c>
    </row>
    <row r="2744" spans="1:6" x14ac:dyDescent="0.2">
      <c r="A2744" s="171" t="e">
        <f>Welcome!#REF!</f>
        <v>#REF!</v>
      </c>
      <c r="B2744" s="171" t="str">
        <f>_xlfn.XLOOKUP(Welcome!$E$10,'University List'!A:A,'University List'!B:B)</f>
        <v>XX</v>
      </c>
      <c r="C2744" s="2" t="s">
        <v>351</v>
      </c>
      <c r="D2744" s="2" t="s">
        <v>538</v>
      </c>
      <c r="E2744" s="2" t="s">
        <v>46</v>
      </c>
      <c r="F2744">
        <f>'Academic Qualification'!N12</f>
        <v>0</v>
      </c>
    </row>
    <row r="2745" spans="1:6" x14ac:dyDescent="0.2">
      <c r="A2745" s="171" t="e">
        <f>Welcome!#REF!</f>
        <v>#REF!</v>
      </c>
      <c r="B2745" s="171" t="str">
        <f>_xlfn.XLOOKUP(Welcome!$E$10,'University List'!A:A,'University List'!B:B)</f>
        <v>XX</v>
      </c>
      <c r="C2745" s="2" t="s">
        <v>351</v>
      </c>
      <c r="D2745" s="2" t="s">
        <v>20</v>
      </c>
      <c r="E2745" s="2" t="s">
        <v>141</v>
      </c>
      <c r="F2745">
        <f>SUM('Academic Qualification'!L7:N7)</f>
        <v>0</v>
      </c>
    </row>
    <row r="2746" spans="1:6" x14ac:dyDescent="0.2">
      <c r="A2746" s="171" t="e">
        <f>Welcome!#REF!</f>
        <v>#REF!</v>
      </c>
      <c r="B2746" s="171" t="str">
        <f>_xlfn.XLOOKUP(Welcome!$E$10,'University List'!A:A,'University List'!B:B)</f>
        <v>XX</v>
      </c>
      <c r="C2746" s="2" t="s">
        <v>351</v>
      </c>
      <c r="D2746" s="2" t="s">
        <v>23</v>
      </c>
      <c r="E2746" s="2" t="s">
        <v>141</v>
      </c>
      <c r="F2746">
        <f>SUM('Academic Qualification'!L8:N8)</f>
        <v>0</v>
      </c>
    </row>
    <row r="2747" spans="1:6" x14ac:dyDescent="0.2">
      <c r="A2747" s="171" t="e">
        <f>Welcome!#REF!</f>
        <v>#REF!</v>
      </c>
      <c r="B2747" s="171" t="str">
        <f>_xlfn.XLOOKUP(Welcome!$E$10,'University List'!A:A,'University List'!B:B)</f>
        <v>XX</v>
      </c>
      <c r="C2747" s="2" t="s">
        <v>351</v>
      </c>
      <c r="D2747" s="2" t="s">
        <v>24</v>
      </c>
      <c r="E2747" s="2" t="s">
        <v>141</v>
      </c>
      <c r="F2747">
        <f>SUM('Academic Qualification'!L9:N9)</f>
        <v>0</v>
      </c>
    </row>
    <row r="2748" spans="1:6" x14ac:dyDescent="0.2">
      <c r="A2748" s="171" t="e">
        <f>Welcome!#REF!</f>
        <v>#REF!</v>
      </c>
      <c r="B2748" s="171" t="str">
        <f>_xlfn.XLOOKUP(Welcome!$E$10,'University List'!A:A,'University List'!B:B)</f>
        <v>XX</v>
      </c>
      <c r="C2748" s="2" t="s">
        <v>351</v>
      </c>
      <c r="D2748" s="2" t="s">
        <v>25</v>
      </c>
      <c r="E2748" s="2" t="s">
        <v>141</v>
      </c>
      <c r="F2748">
        <f>SUM('Academic Qualification'!L10:N10)</f>
        <v>0</v>
      </c>
    </row>
    <row r="2749" spans="1:6" x14ac:dyDescent="0.2">
      <c r="A2749" s="171" t="e">
        <f>Welcome!#REF!</f>
        <v>#REF!</v>
      </c>
      <c r="B2749" s="171" t="str">
        <f>_xlfn.XLOOKUP(Welcome!$E$10,'University List'!A:A,'University List'!B:B)</f>
        <v>XX</v>
      </c>
      <c r="C2749" s="2" t="s">
        <v>351</v>
      </c>
      <c r="D2749" s="2" t="s">
        <v>36</v>
      </c>
      <c r="E2749" s="2" t="s">
        <v>141</v>
      </c>
      <c r="F2749">
        <f>SUM('Academic Qualification'!L11:N11)</f>
        <v>0</v>
      </c>
    </row>
    <row r="2750" spans="1:6" x14ac:dyDescent="0.2">
      <c r="A2750" s="171" t="e">
        <f>Welcome!#REF!</f>
        <v>#REF!</v>
      </c>
      <c r="B2750" s="171" t="str">
        <f>_xlfn.XLOOKUP(Welcome!$E$10,'University List'!A:A,'University List'!B:B)</f>
        <v>XX</v>
      </c>
      <c r="C2750" s="2" t="s">
        <v>351</v>
      </c>
      <c r="D2750" s="2" t="s">
        <v>538</v>
      </c>
      <c r="E2750" s="2" t="s">
        <v>141</v>
      </c>
      <c r="F2750">
        <f>SUM('Academic Qualification'!L12:N12)</f>
        <v>0</v>
      </c>
    </row>
    <row r="2751" spans="1:6" x14ac:dyDescent="0.2">
      <c r="A2751" s="171" t="e">
        <f>Welcome!#REF!</f>
        <v>#REF!</v>
      </c>
      <c r="B2751" s="171" t="str">
        <f>_xlfn.XLOOKUP(Welcome!$E$10,'University List'!A:A,'University List'!B:B)</f>
        <v>XX</v>
      </c>
      <c r="C2751" s="2" t="s">
        <v>353</v>
      </c>
      <c r="D2751" s="2" t="s">
        <v>20</v>
      </c>
      <c r="E2751" s="2" t="s">
        <v>532</v>
      </c>
      <c r="F2751">
        <f>'Academic Qualification'!Q7</f>
        <v>0</v>
      </c>
    </row>
    <row r="2752" spans="1:6" x14ac:dyDescent="0.2">
      <c r="A2752" s="171" t="e">
        <f>Welcome!#REF!</f>
        <v>#REF!</v>
      </c>
      <c r="B2752" s="171" t="str">
        <f>_xlfn.XLOOKUP(Welcome!$E$10,'University List'!A:A,'University List'!B:B)</f>
        <v>XX</v>
      </c>
      <c r="C2752" s="2" t="s">
        <v>353</v>
      </c>
      <c r="D2752" s="2" t="s">
        <v>23</v>
      </c>
      <c r="E2752" s="2" t="s">
        <v>532</v>
      </c>
      <c r="F2752">
        <f>'Academic Qualification'!Q8</f>
        <v>0</v>
      </c>
    </row>
    <row r="2753" spans="1:6" x14ac:dyDescent="0.2">
      <c r="A2753" s="171" t="e">
        <f>Welcome!#REF!</f>
        <v>#REF!</v>
      </c>
      <c r="B2753" s="171" t="str">
        <f>_xlfn.XLOOKUP(Welcome!$E$10,'University List'!A:A,'University List'!B:B)</f>
        <v>XX</v>
      </c>
      <c r="C2753" s="2" t="s">
        <v>353</v>
      </c>
      <c r="D2753" s="2" t="s">
        <v>24</v>
      </c>
      <c r="E2753" s="2" t="s">
        <v>532</v>
      </c>
      <c r="F2753">
        <f>'Academic Qualification'!Q9</f>
        <v>0</v>
      </c>
    </row>
    <row r="2754" spans="1:6" x14ac:dyDescent="0.2">
      <c r="A2754" s="171" t="e">
        <f>Welcome!#REF!</f>
        <v>#REF!</v>
      </c>
      <c r="B2754" s="171" t="str">
        <f>_xlfn.XLOOKUP(Welcome!$E$10,'University List'!A:A,'University List'!B:B)</f>
        <v>XX</v>
      </c>
      <c r="C2754" s="2" t="s">
        <v>353</v>
      </c>
      <c r="D2754" s="2" t="s">
        <v>25</v>
      </c>
      <c r="E2754" s="2" t="s">
        <v>532</v>
      </c>
      <c r="F2754">
        <f>'Academic Qualification'!Q10</f>
        <v>0</v>
      </c>
    </row>
    <row r="2755" spans="1:6" x14ac:dyDescent="0.2">
      <c r="A2755" s="171" t="e">
        <f>Welcome!#REF!</f>
        <v>#REF!</v>
      </c>
      <c r="B2755" s="171" t="str">
        <f>_xlfn.XLOOKUP(Welcome!$E$10,'University List'!A:A,'University List'!B:B)</f>
        <v>XX</v>
      </c>
      <c r="C2755" s="2" t="s">
        <v>353</v>
      </c>
      <c r="D2755" s="2" t="s">
        <v>36</v>
      </c>
      <c r="E2755" s="2" t="s">
        <v>532</v>
      </c>
      <c r="F2755">
        <f>'Academic Qualification'!Q11</f>
        <v>0</v>
      </c>
    </row>
    <row r="2756" spans="1:6" x14ac:dyDescent="0.2">
      <c r="A2756" s="171" t="e">
        <f>Welcome!#REF!</f>
        <v>#REF!</v>
      </c>
      <c r="B2756" s="171" t="str">
        <f>_xlfn.XLOOKUP(Welcome!$E$10,'University List'!A:A,'University List'!B:B)</f>
        <v>XX</v>
      </c>
      <c r="C2756" s="2" t="s">
        <v>353</v>
      </c>
      <c r="D2756" s="2" t="s">
        <v>538</v>
      </c>
      <c r="E2756" s="2" t="s">
        <v>532</v>
      </c>
      <c r="F2756">
        <f>'Academic Qualification'!Q12</f>
        <v>0</v>
      </c>
    </row>
    <row r="2757" spans="1:6" x14ac:dyDescent="0.2">
      <c r="A2757" s="171" t="e">
        <f>Welcome!#REF!</f>
        <v>#REF!</v>
      </c>
      <c r="B2757" s="171" t="str">
        <f>_xlfn.XLOOKUP(Welcome!$E$10,'University List'!A:A,'University List'!B:B)</f>
        <v>XX</v>
      </c>
      <c r="C2757" s="2" t="s">
        <v>353</v>
      </c>
      <c r="D2757" s="2" t="s">
        <v>20</v>
      </c>
      <c r="E2757" s="2" t="s">
        <v>533</v>
      </c>
      <c r="F2757">
        <f>'Academic Qualification'!R7</f>
        <v>0</v>
      </c>
    </row>
    <row r="2758" spans="1:6" x14ac:dyDescent="0.2">
      <c r="A2758" s="171" t="e">
        <f>Welcome!#REF!</f>
        <v>#REF!</v>
      </c>
      <c r="B2758" s="171" t="str">
        <f>_xlfn.XLOOKUP(Welcome!$E$10,'University List'!A:A,'University List'!B:B)</f>
        <v>XX</v>
      </c>
      <c r="C2758" s="2" t="s">
        <v>353</v>
      </c>
      <c r="D2758" s="2" t="s">
        <v>23</v>
      </c>
      <c r="E2758" s="2" t="s">
        <v>533</v>
      </c>
      <c r="F2758">
        <f>'Academic Qualification'!R8</f>
        <v>0</v>
      </c>
    </row>
    <row r="2759" spans="1:6" x14ac:dyDescent="0.2">
      <c r="A2759" s="171" t="e">
        <f>Welcome!#REF!</f>
        <v>#REF!</v>
      </c>
      <c r="B2759" s="171" t="str">
        <f>_xlfn.XLOOKUP(Welcome!$E$10,'University List'!A:A,'University List'!B:B)</f>
        <v>XX</v>
      </c>
      <c r="C2759" s="2" t="s">
        <v>353</v>
      </c>
      <c r="D2759" s="2" t="s">
        <v>24</v>
      </c>
      <c r="E2759" s="2" t="s">
        <v>533</v>
      </c>
      <c r="F2759">
        <f>'Academic Qualification'!R9</f>
        <v>0</v>
      </c>
    </row>
    <row r="2760" spans="1:6" x14ac:dyDescent="0.2">
      <c r="A2760" s="171" t="e">
        <f>Welcome!#REF!</f>
        <v>#REF!</v>
      </c>
      <c r="B2760" s="171" t="str">
        <f>_xlfn.XLOOKUP(Welcome!$E$10,'University List'!A:A,'University List'!B:B)</f>
        <v>XX</v>
      </c>
      <c r="C2760" s="2" t="s">
        <v>353</v>
      </c>
      <c r="D2760" s="2" t="s">
        <v>25</v>
      </c>
      <c r="E2760" s="2" t="s">
        <v>533</v>
      </c>
      <c r="F2760">
        <f>'Academic Qualification'!R10</f>
        <v>0</v>
      </c>
    </row>
    <row r="2761" spans="1:6" x14ac:dyDescent="0.2">
      <c r="A2761" s="171" t="e">
        <f>Welcome!#REF!</f>
        <v>#REF!</v>
      </c>
      <c r="B2761" s="171" t="str">
        <f>_xlfn.XLOOKUP(Welcome!$E$10,'University List'!A:A,'University List'!B:B)</f>
        <v>XX</v>
      </c>
      <c r="C2761" s="2" t="s">
        <v>353</v>
      </c>
      <c r="D2761" s="2" t="s">
        <v>36</v>
      </c>
      <c r="E2761" s="2" t="s">
        <v>533</v>
      </c>
      <c r="F2761">
        <f>'Academic Qualification'!R11</f>
        <v>0</v>
      </c>
    </row>
    <row r="2762" spans="1:6" x14ac:dyDescent="0.2">
      <c r="A2762" s="171" t="e">
        <f>Welcome!#REF!</f>
        <v>#REF!</v>
      </c>
      <c r="B2762" s="171" t="str">
        <f>_xlfn.XLOOKUP(Welcome!$E$10,'University List'!A:A,'University List'!B:B)</f>
        <v>XX</v>
      </c>
      <c r="C2762" s="2" t="s">
        <v>353</v>
      </c>
      <c r="D2762" s="2" t="s">
        <v>538</v>
      </c>
      <c r="E2762" s="2" t="s">
        <v>533</v>
      </c>
      <c r="F2762">
        <f>'Academic Qualification'!R12</f>
        <v>0</v>
      </c>
    </row>
    <row r="2763" spans="1:6" x14ac:dyDescent="0.2">
      <c r="A2763" s="171" t="e">
        <f>Welcome!#REF!</f>
        <v>#REF!</v>
      </c>
      <c r="B2763" s="171" t="str">
        <f>_xlfn.XLOOKUP(Welcome!$E$10,'University List'!A:A,'University List'!B:B)</f>
        <v>XX</v>
      </c>
      <c r="C2763" s="2" t="s">
        <v>353</v>
      </c>
      <c r="D2763" s="2" t="s">
        <v>20</v>
      </c>
      <c r="E2763" s="2" t="s">
        <v>46</v>
      </c>
      <c r="F2763">
        <f>'Academic Qualification'!S7</f>
        <v>0</v>
      </c>
    </row>
    <row r="2764" spans="1:6" x14ac:dyDescent="0.2">
      <c r="A2764" s="171" t="e">
        <f>Welcome!#REF!</f>
        <v>#REF!</v>
      </c>
      <c r="B2764" s="171" t="str">
        <f>_xlfn.XLOOKUP(Welcome!$E$10,'University List'!A:A,'University List'!B:B)</f>
        <v>XX</v>
      </c>
      <c r="C2764" s="2" t="s">
        <v>353</v>
      </c>
      <c r="D2764" s="2" t="s">
        <v>23</v>
      </c>
      <c r="E2764" s="2" t="s">
        <v>46</v>
      </c>
      <c r="F2764">
        <f>'Academic Qualification'!S8</f>
        <v>0</v>
      </c>
    </row>
    <row r="2765" spans="1:6" x14ac:dyDescent="0.2">
      <c r="A2765" s="171" t="e">
        <f>Welcome!#REF!</f>
        <v>#REF!</v>
      </c>
      <c r="B2765" s="171" t="str">
        <f>_xlfn.XLOOKUP(Welcome!$E$10,'University List'!A:A,'University List'!B:B)</f>
        <v>XX</v>
      </c>
      <c r="C2765" s="2" t="s">
        <v>353</v>
      </c>
      <c r="D2765" s="2" t="s">
        <v>24</v>
      </c>
      <c r="E2765" s="2" t="s">
        <v>46</v>
      </c>
      <c r="F2765">
        <f>'Academic Qualification'!S9</f>
        <v>0</v>
      </c>
    </row>
    <row r="2766" spans="1:6" x14ac:dyDescent="0.2">
      <c r="A2766" s="171" t="e">
        <f>Welcome!#REF!</f>
        <v>#REF!</v>
      </c>
      <c r="B2766" s="171" t="str">
        <f>_xlfn.XLOOKUP(Welcome!$E$10,'University List'!A:A,'University List'!B:B)</f>
        <v>XX</v>
      </c>
      <c r="C2766" s="2" t="s">
        <v>353</v>
      </c>
      <c r="D2766" s="2" t="s">
        <v>25</v>
      </c>
      <c r="E2766" s="2" t="s">
        <v>46</v>
      </c>
      <c r="F2766">
        <f>'Academic Qualification'!S10</f>
        <v>0</v>
      </c>
    </row>
    <row r="2767" spans="1:6" x14ac:dyDescent="0.2">
      <c r="A2767" s="171" t="e">
        <f>Welcome!#REF!</f>
        <v>#REF!</v>
      </c>
      <c r="B2767" s="171" t="str">
        <f>_xlfn.XLOOKUP(Welcome!$E$10,'University List'!A:A,'University List'!B:B)</f>
        <v>XX</v>
      </c>
      <c r="C2767" s="2" t="s">
        <v>353</v>
      </c>
      <c r="D2767" s="2" t="s">
        <v>36</v>
      </c>
      <c r="E2767" s="2" t="s">
        <v>46</v>
      </c>
      <c r="F2767">
        <f>'Academic Qualification'!S11</f>
        <v>0</v>
      </c>
    </row>
    <row r="2768" spans="1:6" x14ac:dyDescent="0.2">
      <c r="A2768" s="171" t="e">
        <f>Welcome!#REF!</f>
        <v>#REF!</v>
      </c>
      <c r="B2768" s="171" t="str">
        <f>_xlfn.XLOOKUP(Welcome!$E$10,'University List'!A:A,'University List'!B:B)</f>
        <v>XX</v>
      </c>
      <c r="C2768" s="2" t="s">
        <v>353</v>
      </c>
      <c r="D2768" s="2" t="s">
        <v>538</v>
      </c>
      <c r="E2768" s="2" t="s">
        <v>46</v>
      </c>
      <c r="F2768">
        <f>'Academic Qualification'!S12</f>
        <v>0</v>
      </c>
    </row>
    <row r="2769" spans="1:6" x14ac:dyDescent="0.2">
      <c r="A2769" s="171" t="e">
        <f>Welcome!#REF!</f>
        <v>#REF!</v>
      </c>
      <c r="B2769" s="171" t="str">
        <f>_xlfn.XLOOKUP(Welcome!$E$10,'University List'!A:A,'University List'!B:B)</f>
        <v>XX</v>
      </c>
      <c r="C2769" s="2" t="s">
        <v>353</v>
      </c>
      <c r="D2769" s="2" t="s">
        <v>20</v>
      </c>
      <c r="E2769" s="2" t="s">
        <v>141</v>
      </c>
      <c r="F2769">
        <f>SUM('Academic Qualification'!Q7:S7)</f>
        <v>0</v>
      </c>
    </row>
    <row r="2770" spans="1:6" x14ac:dyDescent="0.2">
      <c r="A2770" s="171" t="e">
        <f>Welcome!#REF!</f>
        <v>#REF!</v>
      </c>
      <c r="B2770" s="171" t="str">
        <f>_xlfn.XLOOKUP(Welcome!$E$10,'University List'!A:A,'University List'!B:B)</f>
        <v>XX</v>
      </c>
      <c r="C2770" s="2" t="s">
        <v>353</v>
      </c>
      <c r="D2770" s="2" t="s">
        <v>23</v>
      </c>
      <c r="E2770" s="2" t="s">
        <v>141</v>
      </c>
      <c r="F2770">
        <f>SUM('Academic Qualification'!Q8:S8)</f>
        <v>0</v>
      </c>
    </row>
    <row r="2771" spans="1:6" x14ac:dyDescent="0.2">
      <c r="A2771" s="171" t="e">
        <f>Welcome!#REF!</f>
        <v>#REF!</v>
      </c>
      <c r="B2771" s="171" t="str">
        <f>_xlfn.XLOOKUP(Welcome!$E$10,'University List'!A:A,'University List'!B:B)</f>
        <v>XX</v>
      </c>
      <c r="C2771" s="2" t="s">
        <v>353</v>
      </c>
      <c r="D2771" s="2" t="s">
        <v>24</v>
      </c>
      <c r="E2771" s="2" t="s">
        <v>141</v>
      </c>
      <c r="F2771">
        <f>SUM('Academic Qualification'!Q9:S9)</f>
        <v>0</v>
      </c>
    </row>
    <row r="2772" spans="1:6" x14ac:dyDescent="0.2">
      <c r="A2772" s="171" t="e">
        <f>Welcome!#REF!</f>
        <v>#REF!</v>
      </c>
      <c r="B2772" s="171" t="str">
        <f>_xlfn.XLOOKUP(Welcome!$E$10,'University List'!A:A,'University List'!B:B)</f>
        <v>XX</v>
      </c>
      <c r="C2772" s="2" t="s">
        <v>353</v>
      </c>
      <c r="D2772" s="2" t="s">
        <v>25</v>
      </c>
      <c r="E2772" s="2" t="s">
        <v>141</v>
      </c>
      <c r="F2772">
        <f>SUM('Academic Qualification'!Q10:S10)</f>
        <v>0</v>
      </c>
    </row>
    <row r="2773" spans="1:6" x14ac:dyDescent="0.2">
      <c r="A2773" s="171" t="e">
        <f>Welcome!#REF!</f>
        <v>#REF!</v>
      </c>
      <c r="B2773" s="171" t="str">
        <f>_xlfn.XLOOKUP(Welcome!$E$10,'University List'!A:A,'University List'!B:B)</f>
        <v>XX</v>
      </c>
      <c r="C2773" s="2" t="s">
        <v>353</v>
      </c>
      <c r="D2773" s="2" t="s">
        <v>36</v>
      </c>
      <c r="E2773" s="2" t="s">
        <v>141</v>
      </c>
      <c r="F2773">
        <f>SUM('Academic Qualification'!Q11:S11)</f>
        <v>0</v>
      </c>
    </row>
    <row r="2774" spans="1:6" x14ac:dyDescent="0.2">
      <c r="A2774" s="171" t="e">
        <f>Welcome!#REF!</f>
        <v>#REF!</v>
      </c>
      <c r="B2774" s="171" t="str">
        <f>_xlfn.XLOOKUP(Welcome!$E$10,'University List'!A:A,'University List'!B:B)</f>
        <v>XX</v>
      </c>
      <c r="C2774" s="2" t="s">
        <v>353</v>
      </c>
      <c r="D2774" s="2" t="s">
        <v>538</v>
      </c>
      <c r="E2774" s="2" t="s">
        <v>141</v>
      </c>
      <c r="F2774">
        <f>SUM('Academic Qualification'!Q12:S12)</f>
        <v>0</v>
      </c>
    </row>
    <row r="2775" spans="1:6" x14ac:dyDescent="0.2">
      <c r="A2775" s="171" t="e">
        <f>Welcome!#REF!</f>
        <v>#REF!</v>
      </c>
      <c r="B2775" s="171" t="str">
        <f>_xlfn.XLOOKUP(Welcome!$E$10,'University List'!A:A,'University List'!B:B)</f>
        <v>XX</v>
      </c>
      <c r="C2775" s="2" t="s">
        <v>356</v>
      </c>
      <c r="D2775" s="2" t="s">
        <v>22</v>
      </c>
      <c r="E2775" s="2" t="s">
        <v>532</v>
      </c>
      <c r="F2775">
        <f>Turnover!B7</f>
        <v>0</v>
      </c>
    </row>
    <row r="2776" spans="1:6" x14ac:dyDescent="0.2">
      <c r="A2776" s="171" t="e">
        <f>Welcome!#REF!</f>
        <v>#REF!</v>
      </c>
      <c r="B2776" s="171" t="str">
        <f>_xlfn.XLOOKUP(Welcome!$E$10,'University List'!A:A,'University List'!B:B)</f>
        <v>XX</v>
      </c>
      <c r="C2776" s="2" t="s">
        <v>356</v>
      </c>
      <c r="D2776" s="2" t="s">
        <v>20</v>
      </c>
      <c r="E2776" s="2" t="s">
        <v>532</v>
      </c>
      <c r="F2776">
        <f>Turnover!B8</f>
        <v>0</v>
      </c>
    </row>
    <row r="2777" spans="1:6" x14ac:dyDescent="0.2">
      <c r="A2777" s="171" t="e">
        <f>Welcome!#REF!</f>
        <v>#REF!</v>
      </c>
      <c r="B2777" s="171" t="str">
        <f>_xlfn.XLOOKUP(Welcome!$E$10,'University List'!A:A,'University List'!B:B)</f>
        <v>XX</v>
      </c>
      <c r="C2777" s="2" t="s">
        <v>356</v>
      </c>
      <c r="D2777" s="2" t="s">
        <v>23</v>
      </c>
      <c r="E2777" s="2" t="s">
        <v>532</v>
      </c>
      <c r="F2777">
        <f>Turnover!B9</f>
        <v>0</v>
      </c>
    </row>
    <row r="2778" spans="1:6" x14ac:dyDescent="0.2">
      <c r="A2778" s="171" t="e">
        <f>Welcome!#REF!</f>
        <v>#REF!</v>
      </c>
      <c r="B2778" s="171" t="str">
        <f>_xlfn.XLOOKUP(Welcome!$E$10,'University List'!A:A,'University List'!B:B)</f>
        <v>XX</v>
      </c>
      <c r="C2778" s="2" t="s">
        <v>356</v>
      </c>
      <c r="D2778" s="2" t="s">
        <v>24</v>
      </c>
      <c r="E2778" s="2" t="s">
        <v>532</v>
      </c>
      <c r="F2778">
        <f>Turnover!B10</f>
        <v>0</v>
      </c>
    </row>
    <row r="2779" spans="1:6" x14ac:dyDescent="0.2">
      <c r="A2779" s="171" t="e">
        <f>Welcome!#REF!</f>
        <v>#REF!</v>
      </c>
      <c r="B2779" s="171" t="str">
        <f>_xlfn.XLOOKUP(Welcome!$E$10,'University List'!A:A,'University List'!B:B)</f>
        <v>XX</v>
      </c>
      <c r="C2779" s="2" t="s">
        <v>356</v>
      </c>
      <c r="D2779" s="2" t="s">
        <v>25</v>
      </c>
      <c r="E2779" s="2" t="s">
        <v>532</v>
      </c>
      <c r="F2779">
        <f>Turnover!B11</f>
        <v>0</v>
      </c>
    </row>
    <row r="2780" spans="1:6" x14ac:dyDescent="0.2">
      <c r="A2780" s="171" t="e">
        <f>Welcome!#REF!</f>
        <v>#REF!</v>
      </c>
      <c r="B2780" s="171" t="str">
        <f>_xlfn.XLOOKUP(Welcome!$E$10,'University List'!A:A,'University List'!B:B)</f>
        <v>XX</v>
      </c>
      <c r="C2780" s="2" t="s">
        <v>356</v>
      </c>
      <c r="D2780" s="2" t="s">
        <v>36</v>
      </c>
      <c r="E2780" s="2" t="s">
        <v>532</v>
      </c>
      <c r="F2780">
        <f>Turnover!B12</f>
        <v>0</v>
      </c>
    </row>
    <row r="2781" spans="1:6" x14ac:dyDescent="0.2">
      <c r="A2781" s="171" t="e">
        <f>Welcome!#REF!</f>
        <v>#REF!</v>
      </c>
      <c r="B2781" s="171" t="str">
        <f>_xlfn.XLOOKUP(Welcome!$E$10,'University List'!A:A,'University List'!B:B)</f>
        <v>XX</v>
      </c>
      <c r="C2781" s="2" t="s">
        <v>356</v>
      </c>
      <c r="D2781" s="2" t="s">
        <v>538</v>
      </c>
      <c r="E2781" s="2" t="s">
        <v>532</v>
      </c>
      <c r="F2781">
        <f>Turnover!B13</f>
        <v>0</v>
      </c>
    </row>
    <row r="2782" spans="1:6" x14ac:dyDescent="0.2">
      <c r="A2782" s="171" t="e">
        <f>Welcome!#REF!</f>
        <v>#REF!</v>
      </c>
      <c r="B2782" s="171" t="str">
        <f>_xlfn.XLOOKUP(Welcome!$E$10,'University List'!A:A,'University List'!B:B)</f>
        <v>XX</v>
      </c>
      <c r="C2782" s="2" t="s">
        <v>356</v>
      </c>
      <c r="D2782" s="2" t="s">
        <v>26</v>
      </c>
      <c r="E2782" s="2" t="s">
        <v>532</v>
      </c>
      <c r="F2782">
        <f>Turnover!B15</f>
        <v>0</v>
      </c>
    </row>
    <row r="2783" spans="1:6" x14ac:dyDescent="0.2">
      <c r="A2783" s="171" t="e">
        <f>Welcome!#REF!</f>
        <v>#REF!</v>
      </c>
      <c r="B2783" s="171" t="str">
        <f>_xlfn.XLOOKUP(Welcome!$E$10,'University List'!A:A,'University List'!B:B)</f>
        <v>XX</v>
      </c>
      <c r="C2783" s="2" t="s">
        <v>356</v>
      </c>
      <c r="D2783" s="2" t="s">
        <v>28</v>
      </c>
      <c r="E2783" s="2" t="s">
        <v>532</v>
      </c>
      <c r="F2783">
        <f>Turnover!B16</f>
        <v>0</v>
      </c>
    </row>
    <row r="2784" spans="1:6" x14ac:dyDescent="0.2">
      <c r="A2784" s="171" t="e">
        <f>Welcome!#REF!</f>
        <v>#REF!</v>
      </c>
      <c r="B2784" s="171" t="str">
        <f>_xlfn.XLOOKUP(Welcome!$E$10,'University List'!A:A,'University List'!B:B)</f>
        <v>XX</v>
      </c>
      <c r="C2784" s="2" t="s">
        <v>356</v>
      </c>
      <c r="D2784" s="2" t="s">
        <v>29</v>
      </c>
      <c r="E2784" s="2" t="s">
        <v>532</v>
      </c>
      <c r="F2784">
        <f>Turnover!B17</f>
        <v>0</v>
      </c>
    </row>
    <row r="2785" spans="1:6" x14ac:dyDescent="0.2">
      <c r="A2785" s="171" t="e">
        <f>Welcome!#REF!</f>
        <v>#REF!</v>
      </c>
      <c r="B2785" s="171" t="str">
        <f>_xlfn.XLOOKUP(Welcome!$E$10,'University List'!A:A,'University List'!B:B)</f>
        <v>XX</v>
      </c>
      <c r="C2785" s="2" t="s">
        <v>356</v>
      </c>
      <c r="D2785" s="2" t="s">
        <v>30</v>
      </c>
      <c r="E2785" s="2" t="s">
        <v>532</v>
      </c>
      <c r="F2785">
        <f>Turnover!B18</f>
        <v>0</v>
      </c>
    </row>
    <row r="2786" spans="1:6" x14ac:dyDescent="0.2">
      <c r="A2786" s="171" t="e">
        <f>Welcome!#REF!</f>
        <v>#REF!</v>
      </c>
      <c r="B2786" s="171" t="str">
        <f>_xlfn.XLOOKUP(Welcome!$E$10,'University List'!A:A,'University List'!B:B)</f>
        <v>XX</v>
      </c>
      <c r="C2786" s="2" t="s">
        <v>356</v>
      </c>
      <c r="D2786" s="2" t="s">
        <v>31</v>
      </c>
      <c r="E2786" s="2" t="s">
        <v>532</v>
      </c>
      <c r="F2786">
        <f>Turnover!B19</f>
        <v>0</v>
      </c>
    </row>
    <row r="2787" spans="1:6" x14ac:dyDescent="0.2">
      <c r="A2787" s="171" t="e">
        <f>Welcome!#REF!</f>
        <v>#REF!</v>
      </c>
      <c r="B2787" s="171" t="str">
        <f>_xlfn.XLOOKUP(Welcome!$E$10,'University List'!A:A,'University List'!B:B)</f>
        <v>XX</v>
      </c>
      <c r="C2787" s="2" t="s">
        <v>356</v>
      </c>
      <c r="D2787" s="2" t="s">
        <v>32</v>
      </c>
      <c r="E2787" s="2" t="s">
        <v>532</v>
      </c>
      <c r="F2787">
        <f>Turnover!B20</f>
        <v>0</v>
      </c>
    </row>
    <row r="2788" spans="1:6" x14ac:dyDescent="0.2">
      <c r="A2788" s="171" t="e">
        <f>Welcome!#REF!</f>
        <v>#REF!</v>
      </c>
      <c r="B2788" s="171" t="str">
        <f>_xlfn.XLOOKUP(Welcome!$E$10,'University List'!A:A,'University List'!B:B)</f>
        <v>XX</v>
      </c>
      <c r="C2788" s="2" t="s">
        <v>356</v>
      </c>
      <c r="D2788" s="2" t="s">
        <v>33</v>
      </c>
      <c r="E2788" s="2" t="s">
        <v>532</v>
      </c>
      <c r="F2788">
        <f>Turnover!B21</f>
        <v>0</v>
      </c>
    </row>
    <row r="2789" spans="1:6" x14ac:dyDescent="0.2">
      <c r="A2789" s="171" t="e">
        <f>Welcome!#REF!</f>
        <v>#REF!</v>
      </c>
      <c r="B2789" s="171" t="str">
        <f>_xlfn.XLOOKUP(Welcome!$E$10,'University List'!A:A,'University List'!B:B)</f>
        <v>XX</v>
      </c>
      <c r="C2789" s="2" t="s">
        <v>356</v>
      </c>
      <c r="D2789" s="2" t="s">
        <v>34</v>
      </c>
      <c r="E2789" s="2" t="s">
        <v>532</v>
      </c>
      <c r="F2789">
        <f>Turnover!B22</f>
        <v>0</v>
      </c>
    </row>
    <row r="2790" spans="1:6" x14ac:dyDescent="0.2">
      <c r="A2790" s="171" t="e">
        <f>Welcome!#REF!</f>
        <v>#REF!</v>
      </c>
      <c r="B2790" s="171" t="str">
        <f>_xlfn.XLOOKUP(Welcome!$E$10,'University List'!A:A,'University List'!B:B)</f>
        <v>XX</v>
      </c>
      <c r="C2790" s="2" t="s">
        <v>356</v>
      </c>
      <c r="D2790" s="2" t="s">
        <v>35</v>
      </c>
      <c r="E2790" s="2" t="s">
        <v>532</v>
      </c>
      <c r="F2790">
        <f>Turnover!B23</f>
        <v>0</v>
      </c>
    </row>
    <row r="2791" spans="1:6" x14ac:dyDescent="0.2">
      <c r="A2791" s="171" t="e">
        <f>Welcome!#REF!</f>
        <v>#REF!</v>
      </c>
      <c r="B2791" s="171" t="str">
        <f>_xlfn.XLOOKUP(Welcome!$E$10,'University List'!A:A,'University List'!B:B)</f>
        <v>XX</v>
      </c>
      <c r="C2791" s="2" t="s">
        <v>356</v>
      </c>
      <c r="D2791" s="2" t="s">
        <v>27</v>
      </c>
      <c r="E2791" s="2" t="s">
        <v>532</v>
      </c>
      <c r="F2791">
        <f>Turnover!B24</f>
        <v>0</v>
      </c>
    </row>
    <row r="2792" spans="1:6" x14ac:dyDescent="0.2">
      <c r="A2792" s="171" t="e">
        <f>Welcome!#REF!</f>
        <v>#REF!</v>
      </c>
      <c r="B2792" s="171" t="str">
        <f>_xlfn.XLOOKUP(Welcome!$E$10,'University List'!A:A,'University List'!B:B)</f>
        <v>XX</v>
      </c>
      <c r="C2792" s="2" t="s">
        <v>356</v>
      </c>
      <c r="D2792" s="2" t="s">
        <v>37</v>
      </c>
      <c r="E2792" s="2" t="s">
        <v>532</v>
      </c>
      <c r="F2792">
        <f>Turnover!B25</f>
        <v>0</v>
      </c>
    </row>
    <row r="2793" spans="1:6" x14ac:dyDescent="0.2">
      <c r="A2793" s="171" t="e">
        <f>Welcome!#REF!</f>
        <v>#REF!</v>
      </c>
      <c r="B2793" s="171" t="str">
        <f>_xlfn.XLOOKUP(Welcome!$E$10,'University List'!A:A,'University List'!B:B)</f>
        <v>XX</v>
      </c>
      <c r="C2793" s="2" t="s">
        <v>356</v>
      </c>
      <c r="D2793" s="2" t="s">
        <v>539</v>
      </c>
      <c r="E2793" s="2" t="s">
        <v>532</v>
      </c>
      <c r="F2793">
        <f>Turnover!B26</f>
        <v>0</v>
      </c>
    </row>
    <row r="2794" spans="1:6" x14ac:dyDescent="0.2">
      <c r="A2794" s="171" t="e">
        <f>Welcome!#REF!</f>
        <v>#REF!</v>
      </c>
      <c r="B2794" s="171" t="str">
        <f>_xlfn.XLOOKUP(Welcome!$E$10,'University List'!A:A,'University List'!B:B)</f>
        <v>XX</v>
      </c>
      <c r="C2794" s="2" t="s">
        <v>356</v>
      </c>
      <c r="D2794" s="2" t="s">
        <v>21</v>
      </c>
      <c r="E2794" s="2" t="s">
        <v>532</v>
      </c>
      <c r="F2794">
        <f>Turnover!B28</f>
        <v>0</v>
      </c>
    </row>
    <row r="2795" spans="1:6" x14ac:dyDescent="0.2">
      <c r="A2795" s="171" t="e">
        <f>Welcome!#REF!</f>
        <v>#REF!</v>
      </c>
      <c r="B2795" s="171" t="str">
        <f>_xlfn.XLOOKUP(Welcome!$E$10,'University List'!A:A,'University List'!B:B)</f>
        <v>XX</v>
      </c>
      <c r="C2795" s="2" t="s">
        <v>356</v>
      </c>
      <c r="D2795" s="2" t="s">
        <v>22</v>
      </c>
      <c r="E2795" s="2" t="s">
        <v>533</v>
      </c>
      <c r="F2795">
        <f>Turnover!C7</f>
        <v>0</v>
      </c>
    </row>
    <row r="2796" spans="1:6" x14ac:dyDescent="0.2">
      <c r="A2796" s="171" t="e">
        <f>Welcome!#REF!</f>
        <v>#REF!</v>
      </c>
      <c r="B2796" s="171" t="str">
        <f>_xlfn.XLOOKUP(Welcome!$E$10,'University List'!A:A,'University List'!B:B)</f>
        <v>XX</v>
      </c>
      <c r="C2796" s="2" t="s">
        <v>356</v>
      </c>
      <c r="D2796" s="2" t="s">
        <v>20</v>
      </c>
      <c r="E2796" s="2" t="s">
        <v>533</v>
      </c>
      <c r="F2796">
        <f>Turnover!C8</f>
        <v>0</v>
      </c>
    </row>
    <row r="2797" spans="1:6" x14ac:dyDescent="0.2">
      <c r="A2797" s="171" t="e">
        <f>Welcome!#REF!</f>
        <v>#REF!</v>
      </c>
      <c r="B2797" s="171" t="str">
        <f>_xlfn.XLOOKUP(Welcome!$E$10,'University List'!A:A,'University List'!B:B)</f>
        <v>XX</v>
      </c>
      <c r="C2797" s="2" t="s">
        <v>356</v>
      </c>
      <c r="D2797" s="2" t="s">
        <v>23</v>
      </c>
      <c r="E2797" s="2" t="s">
        <v>533</v>
      </c>
      <c r="F2797">
        <f>Turnover!C9</f>
        <v>0</v>
      </c>
    </row>
    <row r="2798" spans="1:6" x14ac:dyDescent="0.2">
      <c r="A2798" s="171" t="e">
        <f>Welcome!#REF!</f>
        <v>#REF!</v>
      </c>
      <c r="B2798" s="171" t="str">
        <f>_xlfn.XLOOKUP(Welcome!$E$10,'University List'!A:A,'University List'!B:B)</f>
        <v>XX</v>
      </c>
      <c r="C2798" s="2" t="s">
        <v>356</v>
      </c>
      <c r="D2798" s="2" t="s">
        <v>24</v>
      </c>
      <c r="E2798" s="2" t="s">
        <v>533</v>
      </c>
      <c r="F2798">
        <f>Turnover!C10</f>
        <v>0</v>
      </c>
    </row>
    <row r="2799" spans="1:6" x14ac:dyDescent="0.2">
      <c r="A2799" s="171" t="e">
        <f>Welcome!#REF!</f>
        <v>#REF!</v>
      </c>
      <c r="B2799" s="171" t="str">
        <f>_xlfn.XLOOKUP(Welcome!$E$10,'University List'!A:A,'University List'!B:B)</f>
        <v>XX</v>
      </c>
      <c r="C2799" s="2" t="s">
        <v>356</v>
      </c>
      <c r="D2799" s="2" t="s">
        <v>25</v>
      </c>
      <c r="E2799" s="2" t="s">
        <v>533</v>
      </c>
      <c r="F2799">
        <f>Turnover!C11</f>
        <v>0</v>
      </c>
    </row>
    <row r="2800" spans="1:6" x14ac:dyDescent="0.2">
      <c r="A2800" s="171" t="e">
        <f>Welcome!#REF!</f>
        <v>#REF!</v>
      </c>
      <c r="B2800" s="171" t="str">
        <f>_xlfn.XLOOKUP(Welcome!$E$10,'University List'!A:A,'University List'!B:B)</f>
        <v>XX</v>
      </c>
      <c r="C2800" s="2" t="s">
        <v>356</v>
      </c>
      <c r="D2800" s="2" t="s">
        <v>36</v>
      </c>
      <c r="E2800" s="2" t="s">
        <v>533</v>
      </c>
      <c r="F2800">
        <f>Turnover!C12</f>
        <v>0</v>
      </c>
    </row>
    <row r="2801" spans="1:6" x14ac:dyDescent="0.2">
      <c r="A2801" s="171" t="e">
        <f>Welcome!#REF!</f>
        <v>#REF!</v>
      </c>
      <c r="B2801" s="171" t="str">
        <f>_xlfn.XLOOKUP(Welcome!$E$10,'University List'!A:A,'University List'!B:B)</f>
        <v>XX</v>
      </c>
      <c r="C2801" s="2" t="s">
        <v>356</v>
      </c>
      <c r="D2801" s="2" t="s">
        <v>538</v>
      </c>
      <c r="E2801" s="2" t="s">
        <v>533</v>
      </c>
      <c r="F2801">
        <f>Turnover!C13</f>
        <v>0</v>
      </c>
    </row>
    <row r="2802" spans="1:6" x14ac:dyDescent="0.2">
      <c r="A2802" s="171" t="e">
        <f>Welcome!#REF!</f>
        <v>#REF!</v>
      </c>
      <c r="B2802" s="171" t="str">
        <f>_xlfn.XLOOKUP(Welcome!$E$10,'University List'!A:A,'University List'!B:B)</f>
        <v>XX</v>
      </c>
      <c r="C2802" s="2" t="s">
        <v>356</v>
      </c>
      <c r="D2802" s="2" t="s">
        <v>26</v>
      </c>
      <c r="E2802" s="2" t="s">
        <v>533</v>
      </c>
      <c r="F2802">
        <f>Turnover!C15</f>
        <v>0</v>
      </c>
    </row>
    <row r="2803" spans="1:6" x14ac:dyDescent="0.2">
      <c r="A2803" s="171" t="e">
        <f>Welcome!#REF!</f>
        <v>#REF!</v>
      </c>
      <c r="B2803" s="171" t="str">
        <f>_xlfn.XLOOKUP(Welcome!$E$10,'University List'!A:A,'University List'!B:B)</f>
        <v>XX</v>
      </c>
      <c r="C2803" s="2" t="s">
        <v>356</v>
      </c>
      <c r="D2803" s="2" t="s">
        <v>28</v>
      </c>
      <c r="E2803" s="2" t="s">
        <v>533</v>
      </c>
      <c r="F2803">
        <f>Turnover!C16</f>
        <v>0</v>
      </c>
    </row>
    <row r="2804" spans="1:6" x14ac:dyDescent="0.2">
      <c r="A2804" s="171" t="e">
        <f>Welcome!#REF!</f>
        <v>#REF!</v>
      </c>
      <c r="B2804" s="171" t="str">
        <f>_xlfn.XLOOKUP(Welcome!$E$10,'University List'!A:A,'University List'!B:B)</f>
        <v>XX</v>
      </c>
      <c r="C2804" s="2" t="s">
        <v>356</v>
      </c>
      <c r="D2804" s="2" t="s">
        <v>29</v>
      </c>
      <c r="E2804" s="2" t="s">
        <v>533</v>
      </c>
      <c r="F2804">
        <f>Turnover!C17</f>
        <v>0</v>
      </c>
    </row>
    <row r="2805" spans="1:6" x14ac:dyDescent="0.2">
      <c r="A2805" s="171" t="e">
        <f>Welcome!#REF!</f>
        <v>#REF!</v>
      </c>
      <c r="B2805" s="171" t="str">
        <f>_xlfn.XLOOKUP(Welcome!$E$10,'University List'!A:A,'University List'!B:B)</f>
        <v>XX</v>
      </c>
      <c r="C2805" s="2" t="s">
        <v>356</v>
      </c>
      <c r="D2805" s="2" t="s">
        <v>30</v>
      </c>
      <c r="E2805" s="2" t="s">
        <v>533</v>
      </c>
      <c r="F2805">
        <f>Turnover!C18</f>
        <v>0</v>
      </c>
    </row>
    <row r="2806" spans="1:6" x14ac:dyDescent="0.2">
      <c r="A2806" s="171" t="e">
        <f>Welcome!#REF!</f>
        <v>#REF!</v>
      </c>
      <c r="B2806" s="171" t="str">
        <f>_xlfn.XLOOKUP(Welcome!$E$10,'University List'!A:A,'University List'!B:B)</f>
        <v>XX</v>
      </c>
      <c r="C2806" s="2" t="s">
        <v>356</v>
      </c>
      <c r="D2806" s="2" t="s">
        <v>31</v>
      </c>
      <c r="E2806" s="2" t="s">
        <v>533</v>
      </c>
      <c r="F2806">
        <f>Turnover!C19</f>
        <v>0</v>
      </c>
    </row>
    <row r="2807" spans="1:6" x14ac:dyDescent="0.2">
      <c r="A2807" s="171" t="e">
        <f>Welcome!#REF!</f>
        <v>#REF!</v>
      </c>
      <c r="B2807" s="171" t="str">
        <f>_xlfn.XLOOKUP(Welcome!$E$10,'University List'!A:A,'University List'!B:B)</f>
        <v>XX</v>
      </c>
      <c r="C2807" s="2" t="s">
        <v>356</v>
      </c>
      <c r="D2807" s="2" t="s">
        <v>32</v>
      </c>
      <c r="E2807" s="2" t="s">
        <v>533</v>
      </c>
      <c r="F2807">
        <f>Turnover!C20</f>
        <v>0</v>
      </c>
    </row>
    <row r="2808" spans="1:6" x14ac:dyDescent="0.2">
      <c r="A2808" s="171" t="e">
        <f>Welcome!#REF!</f>
        <v>#REF!</v>
      </c>
      <c r="B2808" s="171" t="str">
        <f>_xlfn.XLOOKUP(Welcome!$E$10,'University List'!A:A,'University List'!B:B)</f>
        <v>XX</v>
      </c>
      <c r="C2808" s="2" t="s">
        <v>356</v>
      </c>
      <c r="D2808" s="2" t="s">
        <v>33</v>
      </c>
      <c r="E2808" s="2" t="s">
        <v>533</v>
      </c>
      <c r="F2808">
        <f>Turnover!C21</f>
        <v>0</v>
      </c>
    </row>
    <row r="2809" spans="1:6" x14ac:dyDescent="0.2">
      <c r="A2809" s="171" t="e">
        <f>Welcome!#REF!</f>
        <v>#REF!</v>
      </c>
      <c r="B2809" s="171" t="str">
        <f>_xlfn.XLOOKUP(Welcome!$E$10,'University List'!A:A,'University List'!B:B)</f>
        <v>XX</v>
      </c>
      <c r="C2809" s="2" t="s">
        <v>356</v>
      </c>
      <c r="D2809" s="2" t="s">
        <v>34</v>
      </c>
      <c r="E2809" s="2" t="s">
        <v>533</v>
      </c>
      <c r="F2809">
        <f>Turnover!C22</f>
        <v>0</v>
      </c>
    </row>
    <row r="2810" spans="1:6" x14ac:dyDescent="0.2">
      <c r="A2810" s="171" t="e">
        <f>Welcome!#REF!</f>
        <v>#REF!</v>
      </c>
      <c r="B2810" s="171" t="str">
        <f>_xlfn.XLOOKUP(Welcome!$E$10,'University List'!A:A,'University List'!B:B)</f>
        <v>XX</v>
      </c>
      <c r="C2810" s="2" t="s">
        <v>356</v>
      </c>
      <c r="D2810" s="2" t="s">
        <v>35</v>
      </c>
      <c r="E2810" s="2" t="s">
        <v>533</v>
      </c>
      <c r="F2810">
        <f>Turnover!C23</f>
        <v>0</v>
      </c>
    </row>
    <row r="2811" spans="1:6" x14ac:dyDescent="0.2">
      <c r="A2811" s="171" t="e">
        <f>Welcome!#REF!</f>
        <v>#REF!</v>
      </c>
      <c r="B2811" s="171" t="str">
        <f>_xlfn.XLOOKUP(Welcome!$E$10,'University List'!A:A,'University List'!B:B)</f>
        <v>XX</v>
      </c>
      <c r="C2811" s="2" t="s">
        <v>356</v>
      </c>
      <c r="D2811" s="2" t="s">
        <v>27</v>
      </c>
      <c r="E2811" s="2" t="s">
        <v>533</v>
      </c>
      <c r="F2811">
        <f>Turnover!C24</f>
        <v>0</v>
      </c>
    </row>
    <row r="2812" spans="1:6" x14ac:dyDescent="0.2">
      <c r="A2812" s="171" t="e">
        <f>Welcome!#REF!</f>
        <v>#REF!</v>
      </c>
      <c r="B2812" s="171" t="str">
        <f>_xlfn.XLOOKUP(Welcome!$E$10,'University List'!A:A,'University List'!B:B)</f>
        <v>XX</v>
      </c>
      <c r="C2812" s="2" t="s">
        <v>356</v>
      </c>
      <c r="D2812" s="2" t="s">
        <v>37</v>
      </c>
      <c r="E2812" s="2" t="s">
        <v>533</v>
      </c>
      <c r="F2812">
        <f>Turnover!C25</f>
        <v>0</v>
      </c>
    </row>
    <row r="2813" spans="1:6" x14ac:dyDescent="0.2">
      <c r="A2813" s="171" t="e">
        <f>Welcome!#REF!</f>
        <v>#REF!</v>
      </c>
      <c r="B2813" s="171" t="str">
        <f>_xlfn.XLOOKUP(Welcome!$E$10,'University List'!A:A,'University List'!B:B)</f>
        <v>XX</v>
      </c>
      <c r="C2813" s="2" t="s">
        <v>356</v>
      </c>
      <c r="D2813" s="2" t="s">
        <v>539</v>
      </c>
      <c r="E2813" s="2" t="s">
        <v>533</v>
      </c>
      <c r="F2813">
        <f>Turnover!C26</f>
        <v>0</v>
      </c>
    </row>
    <row r="2814" spans="1:6" x14ac:dyDescent="0.2">
      <c r="A2814" s="171" t="e">
        <f>Welcome!#REF!</f>
        <v>#REF!</v>
      </c>
      <c r="B2814" s="171" t="str">
        <f>_xlfn.XLOOKUP(Welcome!$E$10,'University List'!A:A,'University List'!B:B)</f>
        <v>XX</v>
      </c>
      <c r="C2814" s="2" t="s">
        <v>356</v>
      </c>
      <c r="D2814" s="2" t="s">
        <v>21</v>
      </c>
      <c r="E2814" s="2" t="s">
        <v>533</v>
      </c>
      <c r="F2814">
        <f>Turnover!C28</f>
        <v>0</v>
      </c>
    </row>
    <row r="2815" spans="1:6" x14ac:dyDescent="0.2">
      <c r="A2815" s="171" t="e">
        <f>Welcome!#REF!</f>
        <v>#REF!</v>
      </c>
      <c r="B2815" s="171" t="str">
        <f>_xlfn.XLOOKUP(Welcome!$E$10,'University List'!A:A,'University List'!B:B)</f>
        <v>XX</v>
      </c>
      <c r="C2815" s="2" t="s">
        <v>356</v>
      </c>
      <c r="D2815" s="2" t="s">
        <v>22</v>
      </c>
      <c r="E2815" s="2" t="s">
        <v>46</v>
      </c>
      <c r="F2815">
        <f>Turnover!D7</f>
        <v>0</v>
      </c>
    </row>
    <row r="2816" spans="1:6" x14ac:dyDescent="0.2">
      <c r="A2816" s="171" t="e">
        <f>Welcome!#REF!</f>
        <v>#REF!</v>
      </c>
      <c r="B2816" s="171" t="str">
        <f>_xlfn.XLOOKUP(Welcome!$E$10,'University List'!A:A,'University List'!B:B)</f>
        <v>XX</v>
      </c>
      <c r="C2816" s="2" t="s">
        <v>356</v>
      </c>
      <c r="D2816" s="2" t="s">
        <v>20</v>
      </c>
      <c r="E2816" s="2" t="s">
        <v>46</v>
      </c>
      <c r="F2816">
        <f>Turnover!D8</f>
        <v>0</v>
      </c>
    </row>
    <row r="2817" spans="1:6" x14ac:dyDescent="0.2">
      <c r="A2817" s="171" t="e">
        <f>Welcome!#REF!</f>
        <v>#REF!</v>
      </c>
      <c r="B2817" s="171" t="str">
        <f>_xlfn.XLOOKUP(Welcome!$E$10,'University List'!A:A,'University List'!B:B)</f>
        <v>XX</v>
      </c>
      <c r="C2817" s="2" t="s">
        <v>356</v>
      </c>
      <c r="D2817" s="2" t="s">
        <v>23</v>
      </c>
      <c r="E2817" s="2" t="s">
        <v>46</v>
      </c>
      <c r="F2817">
        <f>Turnover!D9</f>
        <v>0</v>
      </c>
    </row>
    <row r="2818" spans="1:6" x14ac:dyDescent="0.2">
      <c r="A2818" s="171" t="e">
        <f>Welcome!#REF!</f>
        <v>#REF!</v>
      </c>
      <c r="B2818" s="171" t="str">
        <f>_xlfn.XLOOKUP(Welcome!$E$10,'University List'!A:A,'University List'!B:B)</f>
        <v>XX</v>
      </c>
      <c r="C2818" s="2" t="s">
        <v>356</v>
      </c>
      <c r="D2818" s="2" t="s">
        <v>24</v>
      </c>
      <c r="E2818" s="2" t="s">
        <v>46</v>
      </c>
      <c r="F2818">
        <f>Turnover!D10</f>
        <v>0</v>
      </c>
    </row>
    <row r="2819" spans="1:6" x14ac:dyDescent="0.2">
      <c r="A2819" s="171" t="e">
        <f>Welcome!#REF!</f>
        <v>#REF!</v>
      </c>
      <c r="B2819" s="171" t="str">
        <f>_xlfn.XLOOKUP(Welcome!$E$10,'University List'!A:A,'University List'!B:B)</f>
        <v>XX</v>
      </c>
      <c r="C2819" s="2" t="s">
        <v>356</v>
      </c>
      <c r="D2819" s="2" t="s">
        <v>25</v>
      </c>
      <c r="E2819" s="2" t="s">
        <v>46</v>
      </c>
      <c r="F2819">
        <f>Turnover!D11</f>
        <v>0</v>
      </c>
    </row>
    <row r="2820" spans="1:6" x14ac:dyDescent="0.2">
      <c r="A2820" s="171" t="e">
        <f>Welcome!#REF!</f>
        <v>#REF!</v>
      </c>
      <c r="B2820" s="171" t="str">
        <f>_xlfn.XLOOKUP(Welcome!$E$10,'University List'!A:A,'University List'!B:B)</f>
        <v>XX</v>
      </c>
      <c r="C2820" s="2" t="s">
        <v>356</v>
      </c>
      <c r="D2820" s="2" t="s">
        <v>36</v>
      </c>
      <c r="E2820" s="2" t="s">
        <v>46</v>
      </c>
      <c r="F2820">
        <f>Turnover!D12</f>
        <v>0</v>
      </c>
    </row>
    <row r="2821" spans="1:6" x14ac:dyDescent="0.2">
      <c r="A2821" s="171" t="e">
        <f>Welcome!#REF!</f>
        <v>#REF!</v>
      </c>
      <c r="B2821" s="171" t="str">
        <f>_xlfn.XLOOKUP(Welcome!$E$10,'University List'!A:A,'University List'!B:B)</f>
        <v>XX</v>
      </c>
      <c r="C2821" s="2" t="s">
        <v>356</v>
      </c>
      <c r="D2821" s="2" t="s">
        <v>538</v>
      </c>
      <c r="E2821" s="2" t="s">
        <v>46</v>
      </c>
      <c r="F2821">
        <f>Turnover!D13</f>
        <v>0</v>
      </c>
    </row>
    <row r="2822" spans="1:6" x14ac:dyDescent="0.2">
      <c r="A2822" s="171" t="e">
        <f>Welcome!#REF!</f>
        <v>#REF!</v>
      </c>
      <c r="B2822" s="171" t="str">
        <f>_xlfn.XLOOKUP(Welcome!$E$10,'University List'!A:A,'University List'!B:B)</f>
        <v>XX</v>
      </c>
      <c r="C2822" s="2" t="s">
        <v>356</v>
      </c>
      <c r="D2822" s="2" t="s">
        <v>26</v>
      </c>
      <c r="E2822" s="2" t="s">
        <v>46</v>
      </c>
      <c r="F2822">
        <f>Turnover!D15</f>
        <v>0</v>
      </c>
    </row>
    <row r="2823" spans="1:6" x14ac:dyDescent="0.2">
      <c r="A2823" s="171" t="e">
        <f>Welcome!#REF!</f>
        <v>#REF!</v>
      </c>
      <c r="B2823" s="171" t="str">
        <f>_xlfn.XLOOKUP(Welcome!$E$10,'University List'!A:A,'University List'!B:B)</f>
        <v>XX</v>
      </c>
      <c r="C2823" s="2" t="s">
        <v>356</v>
      </c>
      <c r="D2823" s="2" t="s">
        <v>28</v>
      </c>
      <c r="E2823" s="2" t="s">
        <v>46</v>
      </c>
      <c r="F2823">
        <f>Turnover!D16</f>
        <v>0</v>
      </c>
    </row>
    <row r="2824" spans="1:6" x14ac:dyDescent="0.2">
      <c r="A2824" s="171" t="e">
        <f>Welcome!#REF!</f>
        <v>#REF!</v>
      </c>
      <c r="B2824" s="171" t="str">
        <f>_xlfn.XLOOKUP(Welcome!$E$10,'University List'!A:A,'University List'!B:B)</f>
        <v>XX</v>
      </c>
      <c r="C2824" s="2" t="s">
        <v>356</v>
      </c>
      <c r="D2824" s="2" t="s">
        <v>29</v>
      </c>
      <c r="E2824" s="2" t="s">
        <v>46</v>
      </c>
      <c r="F2824">
        <f>Turnover!D17</f>
        <v>0</v>
      </c>
    </row>
    <row r="2825" spans="1:6" x14ac:dyDescent="0.2">
      <c r="A2825" s="171" t="e">
        <f>Welcome!#REF!</f>
        <v>#REF!</v>
      </c>
      <c r="B2825" s="171" t="str">
        <f>_xlfn.XLOOKUP(Welcome!$E$10,'University List'!A:A,'University List'!B:B)</f>
        <v>XX</v>
      </c>
      <c r="C2825" s="2" t="s">
        <v>356</v>
      </c>
      <c r="D2825" s="2" t="s">
        <v>30</v>
      </c>
      <c r="E2825" s="2" t="s">
        <v>46</v>
      </c>
      <c r="F2825">
        <f>Turnover!D18</f>
        <v>0</v>
      </c>
    </row>
    <row r="2826" spans="1:6" x14ac:dyDescent="0.2">
      <c r="A2826" s="171" t="e">
        <f>Welcome!#REF!</f>
        <v>#REF!</v>
      </c>
      <c r="B2826" s="171" t="str">
        <f>_xlfn.XLOOKUP(Welcome!$E$10,'University List'!A:A,'University List'!B:B)</f>
        <v>XX</v>
      </c>
      <c r="C2826" s="2" t="s">
        <v>356</v>
      </c>
      <c r="D2826" s="2" t="s">
        <v>31</v>
      </c>
      <c r="E2826" s="2" t="s">
        <v>46</v>
      </c>
      <c r="F2826">
        <f>Turnover!D19</f>
        <v>0</v>
      </c>
    </row>
    <row r="2827" spans="1:6" x14ac:dyDescent="0.2">
      <c r="A2827" s="171" t="e">
        <f>Welcome!#REF!</f>
        <v>#REF!</v>
      </c>
      <c r="B2827" s="171" t="str">
        <f>_xlfn.XLOOKUP(Welcome!$E$10,'University List'!A:A,'University List'!B:B)</f>
        <v>XX</v>
      </c>
      <c r="C2827" s="2" t="s">
        <v>356</v>
      </c>
      <c r="D2827" s="2" t="s">
        <v>32</v>
      </c>
      <c r="E2827" s="2" t="s">
        <v>46</v>
      </c>
      <c r="F2827">
        <f>Turnover!D20</f>
        <v>0</v>
      </c>
    </row>
    <row r="2828" spans="1:6" x14ac:dyDescent="0.2">
      <c r="A2828" s="171" t="e">
        <f>Welcome!#REF!</f>
        <v>#REF!</v>
      </c>
      <c r="B2828" s="171" t="str">
        <f>_xlfn.XLOOKUP(Welcome!$E$10,'University List'!A:A,'University List'!B:B)</f>
        <v>XX</v>
      </c>
      <c r="C2828" s="2" t="s">
        <v>356</v>
      </c>
      <c r="D2828" s="2" t="s">
        <v>33</v>
      </c>
      <c r="E2828" s="2" t="s">
        <v>46</v>
      </c>
      <c r="F2828">
        <f>Turnover!D21</f>
        <v>0</v>
      </c>
    </row>
    <row r="2829" spans="1:6" x14ac:dyDescent="0.2">
      <c r="A2829" s="171" t="e">
        <f>Welcome!#REF!</f>
        <v>#REF!</v>
      </c>
      <c r="B2829" s="171" t="str">
        <f>_xlfn.XLOOKUP(Welcome!$E$10,'University List'!A:A,'University List'!B:B)</f>
        <v>XX</v>
      </c>
      <c r="C2829" s="2" t="s">
        <v>356</v>
      </c>
      <c r="D2829" s="2" t="s">
        <v>34</v>
      </c>
      <c r="E2829" s="2" t="s">
        <v>46</v>
      </c>
      <c r="F2829">
        <f>Turnover!D22</f>
        <v>0</v>
      </c>
    </row>
    <row r="2830" spans="1:6" x14ac:dyDescent="0.2">
      <c r="A2830" s="171" t="e">
        <f>Welcome!#REF!</f>
        <v>#REF!</v>
      </c>
      <c r="B2830" s="171" t="str">
        <f>_xlfn.XLOOKUP(Welcome!$E$10,'University List'!A:A,'University List'!B:B)</f>
        <v>XX</v>
      </c>
      <c r="C2830" s="2" t="s">
        <v>356</v>
      </c>
      <c r="D2830" s="2" t="s">
        <v>35</v>
      </c>
      <c r="E2830" s="2" t="s">
        <v>46</v>
      </c>
      <c r="F2830">
        <f>Turnover!D23</f>
        <v>0</v>
      </c>
    </row>
    <row r="2831" spans="1:6" x14ac:dyDescent="0.2">
      <c r="A2831" s="171" t="e">
        <f>Welcome!#REF!</f>
        <v>#REF!</v>
      </c>
      <c r="B2831" s="171" t="str">
        <f>_xlfn.XLOOKUP(Welcome!$E$10,'University List'!A:A,'University List'!B:B)</f>
        <v>XX</v>
      </c>
      <c r="C2831" s="2" t="s">
        <v>356</v>
      </c>
      <c r="D2831" s="2" t="s">
        <v>27</v>
      </c>
      <c r="E2831" s="2" t="s">
        <v>46</v>
      </c>
      <c r="F2831">
        <f>Turnover!D24</f>
        <v>0</v>
      </c>
    </row>
    <row r="2832" spans="1:6" x14ac:dyDescent="0.2">
      <c r="A2832" s="171" t="e">
        <f>Welcome!#REF!</f>
        <v>#REF!</v>
      </c>
      <c r="B2832" s="171" t="str">
        <f>_xlfn.XLOOKUP(Welcome!$E$10,'University List'!A:A,'University List'!B:B)</f>
        <v>XX</v>
      </c>
      <c r="C2832" s="2" t="s">
        <v>356</v>
      </c>
      <c r="D2832" s="2" t="s">
        <v>37</v>
      </c>
      <c r="E2832" s="2" t="s">
        <v>46</v>
      </c>
      <c r="F2832">
        <f>Turnover!D25</f>
        <v>0</v>
      </c>
    </row>
    <row r="2833" spans="1:6" x14ac:dyDescent="0.2">
      <c r="A2833" s="171" t="e">
        <f>Welcome!#REF!</f>
        <v>#REF!</v>
      </c>
      <c r="B2833" s="171" t="str">
        <f>_xlfn.XLOOKUP(Welcome!$E$10,'University List'!A:A,'University List'!B:B)</f>
        <v>XX</v>
      </c>
      <c r="C2833" s="2" t="s">
        <v>356</v>
      </c>
      <c r="D2833" s="2" t="s">
        <v>539</v>
      </c>
      <c r="E2833" s="2" t="s">
        <v>46</v>
      </c>
      <c r="F2833">
        <f>Turnover!D26</f>
        <v>0</v>
      </c>
    </row>
    <row r="2834" spans="1:6" x14ac:dyDescent="0.2">
      <c r="A2834" s="171" t="e">
        <f>Welcome!#REF!</f>
        <v>#REF!</v>
      </c>
      <c r="B2834" s="171" t="str">
        <f>_xlfn.XLOOKUP(Welcome!$E$10,'University List'!A:A,'University List'!B:B)</f>
        <v>XX</v>
      </c>
      <c r="C2834" s="2" t="s">
        <v>356</v>
      </c>
      <c r="D2834" s="2" t="s">
        <v>21</v>
      </c>
      <c r="E2834" s="2" t="s">
        <v>46</v>
      </c>
      <c r="F2834">
        <f>Turnover!D28</f>
        <v>0</v>
      </c>
    </row>
    <row r="2835" spans="1:6" x14ac:dyDescent="0.2">
      <c r="A2835" s="171" t="e">
        <f>Welcome!#REF!</f>
        <v>#REF!</v>
      </c>
      <c r="B2835" s="171" t="str">
        <f>_xlfn.XLOOKUP(Welcome!$E$10,'University List'!A:A,'University List'!B:B)</f>
        <v>XX</v>
      </c>
      <c r="C2835" s="2" t="s">
        <v>356</v>
      </c>
      <c r="D2835" s="2" t="s">
        <v>22</v>
      </c>
      <c r="E2835" s="2" t="s">
        <v>141</v>
      </c>
      <c r="F2835">
        <f>SUM(Turnover!B7:D7)</f>
        <v>0</v>
      </c>
    </row>
    <row r="2836" spans="1:6" x14ac:dyDescent="0.2">
      <c r="A2836" s="171" t="e">
        <f>Welcome!#REF!</f>
        <v>#REF!</v>
      </c>
      <c r="B2836" s="171" t="str">
        <f>_xlfn.XLOOKUP(Welcome!$E$10,'University List'!A:A,'University List'!B:B)</f>
        <v>XX</v>
      </c>
      <c r="C2836" s="2" t="s">
        <v>356</v>
      </c>
      <c r="D2836" s="2" t="s">
        <v>20</v>
      </c>
      <c r="E2836" s="2" t="s">
        <v>141</v>
      </c>
      <c r="F2836">
        <f>SUM(Turnover!B8:D8)</f>
        <v>0</v>
      </c>
    </row>
    <row r="2837" spans="1:6" x14ac:dyDescent="0.2">
      <c r="A2837" s="171" t="e">
        <f>Welcome!#REF!</f>
        <v>#REF!</v>
      </c>
      <c r="B2837" s="171" t="str">
        <f>_xlfn.XLOOKUP(Welcome!$E$10,'University List'!A:A,'University List'!B:B)</f>
        <v>XX</v>
      </c>
      <c r="C2837" s="2" t="s">
        <v>356</v>
      </c>
      <c r="D2837" s="2" t="s">
        <v>23</v>
      </c>
      <c r="E2837" s="2" t="s">
        <v>141</v>
      </c>
      <c r="F2837">
        <f>SUM(Turnover!B9:D9)</f>
        <v>0</v>
      </c>
    </row>
    <row r="2838" spans="1:6" x14ac:dyDescent="0.2">
      <c r="A2838" s="171" t="e">
        <f>Welcome!#REF!</f>
        <v>#REF!</v>
      </c>
      <c r="B2838" s="171" t="str">
        <f>_xlfn.XLOOKUP(Welcome!$E$10,'University List'!A:A,'University List'!B:B)</f>
        <v>XX</v>
      </c>
      <c r="C2838" s="2" t="s">
        <v>356</v>
      </c>
      <c r="D2838" s="2" t="s">
        <v>24</v>
      </c>
      <c r="E2838" s="2" t="s">
        <v>141</v>
      </c>
      <c r="F2838">
        <f>SUM(Turnover!B10:D10)</f>
        <v>0</v>
      </c>
    </row>
    <row r="2839" spans="1:6" x14ac:dyDescent="0.2">
      <c r="A2839" s="171" t="e">
        <f>Welcome!#REF!</f>
        <v>#REF!</v>
      </c>
      <c r="B2839" s="171" t="str">
        <f>_xlfn.XLOOKUP(Welcome!$E$10,'University List'!A:A,'University List'!B:B)</f>
        <v>XX</v>
      </c>
      <c r="C2839" s="2" t="s">
        <v>356</v>
      </c>
      <c r="D2839" s="2" t="s">
        <v>25</v>
      </c>
      <c r="E2839" s="2" t="s">
        <v>141</v>
      </c>
      <c r="F2839">
        <f>SUM(Turnover!B11:D11)</f>
        <v>0</v>
      </c>
    </row>
    <row r="2840" spans="1:6" x14ac:dyDescent="0.2">
      <c r="A2840" s="171" t="e">
        <f>Welcome!#REF!</f>
        <v>#REF!</v>
      </c>
      <c r="B2840" s="171" t="str">
        <f>_xlfn.XLOOKUP(Welcome!$E$10,'University List'!A:A,'University List'!B:B)</f>
        <v>XX</v>
      </c>
      <c r="C2840" s="2" t="s">
        <v>356</v>
      </c>
      <c r="D2840" s="2" t="s">
        <v>36</v>
      </c>
      <c r="E2840" s="2" t="s">
        <v>141</v>
      </c>
      <c r="F2840">
        <f>SUM(Turnover!B12:D12)</f>
        <v>0</v>
      </c>
    </row>
    <row r="2841" spans="1:6" x14ac:dyDescent="0.2">
      <c r="A2841" s="171" t="e">
        <f>Welcome!#REF!</f>
        <v>#REF!</v>
      </c>
      <c r="B2841" s="171" t="str">
        <f>_xlfn.XLOOKUP(Welcome!$E$10,'University List'!A:A,'University List'!B:B)</f>
        <v>XX</v>
      </c>
      <c r="C2841" s="2" t="s">
        <v>356</v>
      </c>
      <c r="D2841" s="2" t="s">
        <v>538</v>
      </c>
      <c r="E2841" s="2" t="s">
        <v>141</v>
      </c>
      <c r="F2841">
        <f>SUM(Turnover!B13:D13)</f>
        <v>0</v>
      </c>
    </row>
    <row r="2842" spans="1:6" x14ac:dyDescent="0.2">
      <c r="A2842" s="171" t="e">
        <f>Welcome!#REF!</f>
        <v>#REF!</v>
      </c>
      <c r="B2842" s="171" t="str">
        <f>_xlfn.XLOOKUP(Welcome!$E$10,'University List'!A:A,'University List'!B:B)</f>
        <v>XX</v>
      </c>
      <c r="C2842" s="2" t="s">
        <v>356</v>
      </c>
      <c r="D2842" s="2" t="s">
        <v>26</v>
      </c>
      <c r="E2842" s="2" t="s">
        <v>141</v>
      </c>
      <c r="F2842">
        <f>SUM(Turnover!B15:D15)</f>
        <v>0</v>
      </c>
    </row>
    <row r="2843" spans="1:6" x14ac:dyDescent="0.2">
      <c r="A2843" s="171" t="e">
        <f>Welcome!#REF!</f>
        <v>#REF!</v>
      </c>
      <c r="B2843" s="171" t="str">
        <f>_xlfn.XLOOKUP(Welcome!$E$10,'University List'!A:A,'University List'!B:B)</f>
        <v>XX</v>
      </c>
      <c r="C2843" s="2" t="s">
        <v>356</v>
      </c>
      <c r="D2843" s="2" t="s">
        <v>28</v>
      </c>
      <c r="E2843" s="2" t="s">
        <v>141</v>
      </c>
      <c r="F2843">
        <f>SUM(Turnover!B16:D16)</f>
        <v>0</v>
      </c>
    </row>
    <row r="2844" spans="1:6" x14ac:dyDescent="0.2">
      <c r="A2844" s="171" t="e">
        <f>Welcome!#REF!</f>
        <v>#REF!</v>
      </c>
      <c r="B2844" s="171" t="str">
        <f>_xlfn.XLOOKUP(Welcome!$E$10,'University List'!A:A,'University List'!B:B)</f>
        <v>XX</v>
      </c>
      <c r="C2844" s="2" t="s">
        <v>356</v>
      </c>
      <c r="D2844" s="2" t="s">
        <v>29</v>
      </c>
      <c r="E2844" s="2" t="s">
        <v>141</v>
      </c>
      <c r="F2844">
        <f>SUM(Turnover!B17:D17)</f>
        <v>0</v>
      </c>
    </row>
    <row r="2845" spans="1:6" x14ac:dyDescent="0.2">
      <c r="A2845" s="171" t="e">
        <f>Welcome!#REF!</f>
        <v>#REF!</v>
      </c>
      <c r="B2845" s="171" t="str">
        <f>_xlfn.XLOOKUP(Welcome!$E$10,'University List'!A:A,'University List'!B:B)</f>
        <v>XX</v>
      </c>
      <c r="C2845" s="2" t="s">
        <v>356</v>
      </c>
      <c r="D2845" s="2" t="s">
        <v>30</v>
      </c>
      <c r="E2845" s="2" t="s">
        <v>141</v>
      </c>
      <c r="F2845">
        <f>SUM(Turnover!B18:D18)</f>
        <v>0</v>
      </c>
    </row>
    <row r="2846" spans="1:6" x14ac:dyDescent="0.2">
      <c r="A2846" s="171" t="e">
        <f>Welcome!#REF!</f>
        <v>#REF!</v>
      </c>
      <c r="B2846" s="171" t="str">
        <f>_xlfn.XLOOKUP(Welcome!$E$10,'University List'!A:A,'University List'!B:B)</f>
        <v>XX</v>
      </c>
      <c r="C2846" s="2" t="s">
        <v>356</v>
      </c>
      <c r="D2846" s="2" t="s">
        <v>31</v>
      </c>
      <c r="E2846" s="2" t="s">
        <v>141</v>
      </c>
      <c r="F2846">
        <f>SUM(Turnover!B19:D19)</f>
        <v>0</v>
      </c>
    </row>
    <row r="2847" spans="1:6" x14ac:dyDescent="0.2">
      <c r="A2847" s="171" t="e">
        <f>Welcome!#REF!</f>
        <v>#REF!</v>
      </c>
      <c r="B2847" s="171" t="str">
        <f>_xlfn.XLOOKUP(Welcome!$E$10,'University List'!A:A,'University List'!B:B)</f>
        <v>XX</v>
      </c>
      <c r="C2847" s="2" t="s">
        <v>356</v>
      </c>
      <c r="D2847" s="2" t="s">
        <v>32</v>
      </c>
      <c r="E2847" s="2" t="s">
        <v>141</v>
      </c>
      <c r="F2847">
        <f>SUM(Turnover!B20:D20)</f>
        <v>0</v>
      </c>
    </row>
    <row r="2848" spans="1:6" x14ac:dyDescent="0.2">
      <c r="A2848" s="171" t="e">
        <f>Welcome!#REF!</f>
        <v>#REF!</v>
      </c>
      <c r="B2848" s="171" t="str">
        <f>_xlfn.XLOOKUP(Welcome!$E$10,'University List'!A:A,'University List'!B:B)</f>
        <v>XX</v>
      </c>
      <c r="C2848" s="2" t="s">
        <v>356</v>
      </c>
      <c r="D2848" s="2" t="s">
        <v>33</v>
      </c>
      <c r="E2848" s="2" t="s">
        <v>141</v>
      </c>
      <c r="F2848">
        <f>SUM(Turnover!B21:D21)</f>
        <v>0</v>
      </c>
    </row>
    <row r="2849" spans="1:6" x14ac:dyDescent="0.2">
      <c r="A2849" s="171" t="e">
        <f>Welcome!#REF!</f>
        <v>#REF!</v>
      </c>
      <c r="B2849" s="171" t="str">
        <f>_xlfn.XLOOKUP(Welcome!$E$10,'University List'!A:A,'University List'!B:B)</f>
        <v>XX</v>
      </c>
      <c r="C2849" s="2" t="s">
        <v>356</v>
      </c>
      <c r="D2849" s="2" t="s">
        <v>34</v>
      </c>
      <c r="E2849" s="2" t="s">
        <v>141</v>
      </c>
      <c r="F2849">
        <f>SUM(Turnover!B22:D22)</f>
        <v>0</v>
      </c>
    </row>
    <row r="2850" spans="1:6" x14ac:dyDescent="0.2">
      <c r="A2850" s="171" t="e">
        <f>Welcome!#REF!</f>
        <v>#REF!</v>
      </c>
      <c r="B2850" s="171" t="str">
        <f>_xlfn.XLOOKUP(Welcome!$E$10,'University List'!A:A,'University List'!B:B)</f>
        <v>XX</v>
      </c>
      <c r="C2850" s="2" t="s">
        <v>356</v>
      </c>
      <c r="D2850" s="2" t="s">
        <v>35</v>
      </c>
      <c r="E2850" s="2" t="s">
        <v>141</v>
      </c>
      <c r="F2850">
        <f>SUM(Turnover!B23:D23)</f>
        <v>0</v>
      </c>
    </row>
    <row r="2851" spans="1:6" x14ac:dyDescent="0.2">
      <c r="A2851" s="171" t="e">
        <f>Welcome!#REF!</f>
        <v>#REF!</v>
      </c>
      <c r="B2851" s="171" t="str">
        <f>_xlfn.XLOOKUP(Welcome!$E$10,'University List'!A:A,'University List'!B:B)</f>
        <v>XX</v>
      </c>
      <c r="C2851" s="2" t="s">
        <v>356</v>
      </c>
      <c r="D2851" s="2" t="s">
        <v>27</v>
      </c>
      <c r="E2851" s="2" t="s">
        <v>141</v>
      </c>
      <c r="F2851">
        <f>SUM(Turnover!B24:D24)</f>
        <v>0</v>
      </c>
    </row>
    <row r="2852" spans="1:6" x14ac:dyDescent="0.2">
      <c r="A2852" s="171" t="e">
        <f>Welcome!#REF!</f>
        <v>#REF!</v>
      </c>
      <c r="B2852" s="171" t="str">
        <f>_xlfn.XLOOKUP(Welcome!$E$10,'University List'!A:A,'University List'!B:B)</f>
        <v>XX</v>
      </c>
      <c r="C2852" s="2" t="s">
        <v>356</v>
      </c>
      <c r="D2852" s="2" t="s">
        <v>37</v>
      </c>
      <c r="E2852" s="2" t="s">
        <v>141</v>
      </c>
      <c r="F2852">
        <f>SUM(Turnover!B25:D25)</f>
        <v>0</v>
      </c>
    </row>
    <row r="2853" spans="1:6" x14ac:dyDescent="0.2">
      <c r="A2853" s="171" t="e">
        <f>Welcome!#REF!</f>
        <v>#REF!</v>
      </c>
      <c r="B2853" s="171" t="str">
        <f>_xlfn.XLOOKUP(Welcome!$E$10,'University List'!A:A,'University List'!B:B)</f>
        <v>XX</v>
      </c>
      <c r="C2853" s="2" t="s">
        <v>356</v>
      </c>
      <c r="D2853" s="2" t="s">
        <v>539</v>
      </c>
      <c r="E2853" s="2" t="s">
        <v>141</v>
      </c>
      <c r="F2853">
        <f>SUM(Turnover!B26:D26)</f>
        <v>0</v>
      </c>
    </row>
    <row r="2854" spans="1:6" x14ac:dyDescent="0.2">
      <c r="A2854" s="171" t="e">
        <f>Welcome!#REF!</f>
        <v>#REF!</v>
      </c>
      <c r="B2854" s="171" t="str">
        <f>_xlfn.XLOOKUP(Welcome!$E$10,'University List'!A:A,'University List'!B:B)</f>
        <v>XX</v>
      </c>
      <c r="C2854" s="2" t="s">
        <v>356</v>
      </c>
      <c r="D2854" s="2" t="s">
        <v>21</v>
      </c>
      <c r="E2854" s="2" t="s">
        <v>141</v>
      </c>
      <c r="F2854">
        <f>SUM(Turnover!B28:D28)</f>
        <v>0</v>
      </c>
    </row>
    <row r="2855" spans="1:6" x14ac:dyDescent="0.2">
      <c r="A2855" s="171" t="e">
        <f>Welcome!#REF!</f>
        <v>#REF!</v>
      </c>
      <c r="B2855" s="171" t="str">
        <f>_xlfn.XLOOKUP(Welcome!$E$10,'University List'!A:A,'University List'!B:B)</f>
        <v>XX</v>
      </c>
      <c r="C2855" s="2" t="s">
        <v>358</v>
      </c>
      <c r="D2855" s="2" t="s">
        <v>22</v>
      </c>
      <c r="E2855" s="2" t="s">
        <v>532</v>
      </c>
      <c r="F2855">
        <f>Turnover!G7</f>
        <v>0</v>
      </c>
    </row>
    <row r="2856" spans="1:6" x14ac:dyDescent="0.2">
      <c r="A2856" s="171" t="e">
        <f>Welcome!#REF!</f>
        <v>#REF!</v>
      </c>
      <c r="B2856" s="171" t="str">
        <f>_xlfn.XLOOKUP(Welcome!$E$10,'University List'!A:A,'University List'!B:B)</f>
        <v>XX</v>
      </c>
      <c r="C2856" s="2" t="s">
        <v>358</v>
      </c>
      <c r="D2856" s="2" t="s">
        <v>20</v>
      </c>
      <c r="E2856" s="2" t="s">
        <v>532</v>
      </c>
      <c r="F2856">
        <f>Turnover!G8</f>
        <v>0</v>
      </c>
    </row>
    <row r="2857" spans="1:6" x14ac:dyDescent="0.2">
      <c r="A2857" s="171" t="e">
        <f>Welcome!#REF!</f>
        <v>#REF!</v>
      </c>
      <c r="B2857" s="171" t="str">
        <f>_xlfn.XLOOKUP(Welcome!$E$10,'University List'!A:A,'University List'!B:B)</f>
        <v>XX</v>
      </c>
      <c r="C2857" s="2" t="s">
        <v>358</v>
      </c>
      <c r="D2857" s="2" t="s">
        <v>23</v>
      </c>
      <c r="E2857" s="2" t="s">
        <v>532</v>
      </c>
      <c r="F2857">
        <f>Turnover!G9</f>
        <v>0</v>
      </c>
    </row>
    <row r="2858" spans="1:6" x14ac:dyDescent="0.2">
      <c r="A2858" s="171" t="e">
        <f>Welcome!#REF!</f>
        <v>#REF!</v>
      </c>
      <c r="B2858" s="171" t="str">
        <f>_xlfn.XLOOKUP(Welcome!$E$10,'University List'!A:A,'University List'!B:B)</f>
        <v>XX</v>
      </c>
      <c r="C2858" s="2" t="s">
        <v>358</v>
      </c>
      <c r="D2858" s="2" t="s">
        <v>24</v>
      </c>
      <c r="E2858" s="2" t="s">
        <v>532</v>
      </c>
      <c r="F2858">
        <f>Turnover!G10</f>
        <v>0</v>
      </c>
    </row>
    <row r="2859" spans="1:6" x14ac:dyDescent="0.2">
      <c r="A2859" s="171" t="e">
        <f>Welcome!#REF!</f>
        <v>#REF!</v>
      </c>
      <c r="B2859" s="171" t="str">
        <f>_xlfn.XLOOKUP(Welcome!$E$10,'University List'!A:A,'University List'!B:B)</f>
        <v>XX</v>
      </c>
      <c r="C2859" s="2" t="s">
        <v>358</v>
      </c>
      <c r="D2859" s="2" t="s">
        <v>25</v>
      </c>
      <c r="E2859" s="2" t="s">
        <v>532</v>
      </c>
      <c r="F2859">
        <f>Turnover!G11</f>
        <v>0</v>
      </c>
    </row>
    <row r="2860" spans="1:6" x14ac:dyDescent="0.2">
      <c r="A2860" s="171" t="e">
        <f>Welcome!#REF!</f>
        <v>#REF!</v>
      </c>
      <c r="B2860" s="171" t="str">
        <f>_xlfn.XLOOKUP(Welcome!$E$10,'University List'!A:A,'University List'!B:B)</f>
        <v>XX</v>
      </c>
      <c r="C2860" s="2" t="s">
        <v>358</v>
      </c>
      <c r="D2860" s="2" t="s">
        <v>36</v>
      </c>
      <c r="E2860" s="2" t="s">
        <v>532</v>
      </c>
      <c r="F2860">
        <f>Turnover!G12</f>
        <v>0</v>
      </c>
    </row>
    <row r="2861" spans="1:6" x14ac:dyDescent="0.2">
      <c r="A2861" s="171" t="e">
        <f>Welcome!#REF!</f>
        <v>#REF!</v>
      </c>
      <c r="B2861" s="171" t="str">
        <f>_xlfn.XLOOKUP(Welcome!$E$10,'University List'!A:A,'University List'!B:B)</f>
        <v>XX</v>
      </c>
      <c r="C2861" s="2" t="s">
        <v>358</v>
      </c>
      <c r="D2861" s="2" t="s">
        <v>538</v>
      </c>
      <c r="E2861" s="2" t="s">
        <v>532</v>
      </c>
      <c r="F2861">
        <f>Turnover!G13</f>
        <v>0</v>
      </c>
    </row>
    <row r="2862" spans="1:6" x14ac:dyDescent="0.2">
      <c r="A2862" s="171" t="e">
        <f>Welcome!#REF!</f>
        <v>#REF!</v>
      </c>
      <c r="B2862" s="171" t="str">
        <f>_xlfn.XLOOKUP(Welcome!$E$10,'University List'!A:A,'University List'!B:B)</f>
        <v>XX</v>
      </c>
      <c r="C2862" s="2" t="s">
        <v>358</v>
      </c>
      <c r="D2862" s="2" t="s">
        <v>26</v>
      </c>
      <c r="E2862" s="2" t="s">
        <v>532</v>
      </c>
      <c r="F2862">
        <f>Turnover!G15</f>
        <v>0</v>
      </c>
    </row>
    <row r="2863" spans="1:6" x14ac:dyDescent="0.2">
      <c r="A2863" s="171" t="e">
        <f>Welcome!#REF!</f>
        <v>#REF!</v>
      </c>
      <c r="B2863" s="171" t="str">
        <f>_xlfn.XLOOKUP(Welcome!$E$10,'University List'!A:A,'University List'!B:B)</f>
        <v>XX</v>
      </c>
      <c r="C2863" s="2" t="s">
        <v>358</v>
      </c>
      <c r="D2863" s="2" t="s">
        <v>28</v>
      </c>
      <c r="E2863" s="2" t="s">
        <v>532</v>
      </c>
      <c r="F2863">
        <f>Turnover!G16</f>
        <v>0</v>
      </c>
    </row>
    <row r="2864" spans="1:6" x14ac:dyDescent="0.2">
      <c r="A2864" s="171" t="e">
        <f>Welcome!#REF!</f>
        <v>#REF!</v>
      </c>
      <c r="B2864" s="171" t="str">
        <f>_xlfn.XLOOKUP(Welcome!$E$10,'University List'!A:A,'University List'!B:B)</f>
        <v>XX</v>
      </c>
      <c r="C2864" s="2" t="s">
        <v>358</v>
      </c>
      <c r="D2864" s="2" t="s">
        <v>29</v>
      </c>
      <c r="E2864" s="2" t="s">
        <v>532</v>
      </c>
      <c r="F2864">
        <f>Turnover!G17</f>
        <v>0</v>
      </c>
    </row>
    <row r="2865" spans="1:6" x14ac:dyDescent="0.2">
      <c r="A2865" s="171" t="e">
        <f>Welcome!#REF!</f>
        <v>#REF!</v>
      </c>
      <c r="B2865" s="171" t="str">
        <f>_xlfn.XLOOKUP(Welcome!$E$10,'University List'!A:A,'University List'!B:B)</f>
        <v>XX</v>
      </c>
      <c r="C2865" s="2" t="s">
        <v>358</v>
      </c>
      <c r="D2865" s="2" t="s">
        <v>30</v>
      </c>
      <c r="E2865" s="2" t="s">
        <v>532</v>
      </c>
      <c r="F2865">
        <f>Turnover!G18</f>
        <v>0</v>
      </c>
    </row>
    <row r="2866" spans="1:6" x14ac:dyDescent="0.2">
      <c r="A2866" s="171" t="e">
        <f>Welcome!#REF!</f>
        <v>#REF!</v>
      </c>
      <c r="B2866" s="171" t="str">
        <f>_xlfn.XLOOKUP(Welcome!$E$10,'University List'!A:A,'University List'!B:B)</f>
        <v>XX</v>
      </c>
      <c r="C2866" s="2" t="s">
        <v>358</v>
      </c>
      <c r="D2866" s="2" t="s">
        <v>31</v>
      </c>
      <c r="E2866" s="2" t="s">
        <v>532</v>
      </c>
      <c r="F2866">
        <f>Turnover!G19</f>
        <v>0</v>
      </c>
    </row>
    <row r="2867" spans="1:6" x14ac:dyDescent="0.2">
      <c r="A2867" s="171" t="e">
        <f>Welcome!#REF!</f>
        <v>#REF!</v>
      </c>
      <c r="B2867" s="171" t="str">
        <f>_xlfn.XLOOKUP(Welcome!$E$10,'University List'!A:A,'University List'!B:B)</f>
        <v>XX</v>
      </c>
      <c r="C2867" s="2" t="s">
        <v>358</v>
      </c>
      <c r="D2867" s="2" t="s">
        <v>32</v>
      </c>
      <c r="E2867" s="2" t="s">
        <v>532</v>
      </c>
      <c r="F2867">
        <f>Turnover!G20</f>
        <v>0</v>
      </c>
    </row>
    <row r="2868" spans="1:6" x14ac:dyDescent="0.2">
      <c r="A2868" s="171" t="e">
        <f>Welcome!#REF!</f>
        <v>#REF!</v>
      </c>
      <c r="B2868" s="171" t="str">
        <f>_xlfn.XLOOKUP(Welcome!$E$10,'University List'!A:A,'University List'!B:B)</f>
        <v>XX</v>
      </c>
      <c r="C2868" s="2" t="s">
        <v>358</v>
      </c>
      <c r="D2868" s="2" t="s">
        <v>33</v>
      </c>
      <c r="E2868" s="2" t="s">
        <v>532</v>
      </c>
      <c r="F2868">
        <f>Turnover!G21</f>
        <v>0</v>
      </c>
    </row>
    <row r="2869" spans="1:6" x14ac:dyDescent="0.2">
      <c r="A2869" s="171" t="e">
        <f>Welcome!#REF!</f>
        <v>#REF!</v>
      </c>
      <c r="B2869" s="171" t="str">
        <f>_xlfn.XLOOKUP(Welcome!$E$10,'University List'!A:A,'University List'!B:B)</f>
        <v>XX</v>
      </c>
      <c r="C2869" s="2" t="s">
        <v>358</v>
      </c>
      <c r="D2869" s="2" t="s">
        <v>34</v>
      </c>
      <c r="E2869" s="2" t="s">
        <v>532</v>
      </c>
      <c r="F2869">
        <f>Turnover!G22</f>
        <v>0</v>
      </c>
    </row>
    <row r="2870" spans="1:6" x14ac:dyDescent="0.2">
      <c r="A2870" s="171" t="e">
        <f>Welcome!#REF!</f>
        <v>#REF!</v>
      </c>
      <c r="B2870" s="171" t="str">
        <f>_xlfn.XLOOKUP(Welcome!$E$10,'University List'!A:A,'University List'!B:B)</f>
        <v>XX</v>
      </c>
      <c r="C2870" s="2" t="s">
        <v>358</v>
      </c>
      <c r="D2870" s="2" t="s">
        <v>35</v>
      </c>
      <c r="E2870" s="2" t="s">
        <v>532</v>
      </c>
      <c r="F2870">
        <f>Turnover!G23</f>
        <v>0</v>
      </c>
    </row>
    <row r="2871" spans="1:6" x14ac:dyDescent="0.2">
      <c r="A2871" s="171" t="e">
        <f>Welcome!#REF!</f>
        <v>#REF!</v>
      </c>
      <c r="B2871" s="171" t="str">
        <f>_xlfn.XLOOKUP(Welcome!$E$10,'University List'!A:A,'University List'!B:B)</f>
        <v>XX</v>
      </c>
      <c r="C2871" s="2" t="s">
        <v>358</v>
      </c>
      <c r="D2871" s="2" t="s">
        <v>27</v>
      </c>
      <c r="E2871" s="2" t="s">
        <v>532</v>
      </c>
      <c r="F2871">
        <f>Turnover!G24</f>
        <v>0</v>
      </c>
    </row>
    <row r="2872" spans="1:6" x14ac:dyDescent="0.2">
      <c r="A2872" s="171" t="e">
        <f>Welcome!#REF!</f>
        <v>#REF!</v>
      </c>
      <c r="B2872" s="171" t="str">
        <f>_xlfn.XLOOKUP(Welcome!$E$10,'University List'!A:A,'University List'!B:B)</f>
        <v>XX</v>
      </c>
      <c r="C2872" s="2" t="s">
        <v>358</v>
      </c>
      <c r="D2872" s="2" t="s">
        <v>37</v>
      </c>
      <c r="E2872" s="2" t="s">
        <v>532</v>
      </c>
      <c r="F2872">
        <f>Turnover!G25</f>
        <v>0</v>
      </c>
    </row>
    <row r="2873" spans="1:6" x14ac:dyDescent="0.2">
      <c r="A2873" s="171" t="e">
        <f>Welcome!#REF!</f>
        <v>#REF!</v>
      </c>
      <c r="B2873" s="171" t="str">
        <f>_xlfn.XLOOKUP(Welcome!$E$10,'University List'!A:A,'University List'!B:B)</f>
        <v>XX</v>
      </c>
      <c r="C2873" s="2" t="s">
        <v>358</v>
      </c>
      <c r="D2873" s="2" t="s">
        <v>539</v>
      </c>
      <c r="E2873" s="2" t="s">
        <v>532</v>
      </c>
      <c r="F2873">
        <f>Turnover!G26</f>
        <v>0</v>
      </c>
    </row>
    <row r="2874" spans="1:6" x14ac:dyDescent="0.2">
      <c r="A2874" s="171" t="e">
        <f>Welcome!#REF!</f>
        <v>#REF!</v>
      </c>
      <c r="B2874" s="171" t="str">
        <f>_xlfn.XLOOKUP(Welcome!$E$10,'University List'!A:A,'University List'!B:B)</f>
        <v>XX</v>
      </c>
      <c r="C2874" s="2" t="s">
        <v>358</v>
      </c>
      <c r="D2874" s="2" t="s">
        <v>21</v>
      </c>
      <c r="E2874" s="2" t="s">
        <v>532</v>
      </c>
      <c r="F2874">
        <f>Turnover!G28</f>
        <v>0</v>
      </c>
    </row>
    <row r="2875" spans="1:6" x14ac:dyDescent="0.2">
      <c r="A2875" s="171" t="e">
        <f>Welcome!#REF!</f>
        <v>#REF!</v>
      </c>
      <c r="B2875" s="171" t="str">
        <f>_xlfn.XLOOKUP(Welcome!$E$10,'University List'!A:A,'University List'!B:B)</f>
        <v>XX</v>
      </c>
      <c r="C2875" s="2" t="s">
        <v>358</v>
      </c>
      <c r="D2875" s="2" t="s">
        <v>22</v>
      </c>
      <c r="E2875" s="2" t="s">
        <v>533</v>
      </c>
      <c r="F2875">
        <f>Turnover!H7</f>
        <v>0</v>
      </c>
    </row>
    <row r="2876" spans="1:6" x14ac:dyDescent="0.2">
      <c r="A2876" s="171" t="e">
        <f>Welcome!#REF!</f>
        <v>#REF!</v>
      </c>
      <c r="B2876" s="171" t="str">
        <f>_xlfn.XLOOKUP(Welcome!$E$10,'University List'!A:A,'University List'!B:B)</f>
        <v>XX</v>
      </c>
      <c r="C2876" s="2" t="s">
        <v>358</v>
      </c>
      <c r="D2876" s="2" t="s">
        <v>20</v>
      </c>
      <c r="E2876" s="2" t="s">
        <v>533</v>
      </c>
      <c r="F2876">
        <f>Turnover!H8</f>
        <v>0</v>
      </c>
    </row>
    <row r="2877" spans="1:6" x14ac:dyDescent="0.2">
      <c r="A2877" s="171" t="e">
        <f>Welcome!#REF!</f>
        <v>#REF!</v>
      </c>
      <c r="B2877" s="171" t="str">
        <f>_xlfn.XLOOKUP(Welcome!$E$10,'University List'!A:A,'University List'!B:B)</f>
        <v>XX</v>
      </c>
      <c r="C2877" s="2" t="s">
        <v>358</v>
      </c>
      <c r="D2877" s="2" t="s">
        <v>23</v>
      </c>
      <c r="E2877" s="2" t="s">
        <v>533</v>
      </c>
      <c r="F2877">
        <f>Turnover!H9</f>
        <v>0</v>
      </c>
    </row>
    <row r="2878" spans="1:6" x14ac:dyDescent="0.2">
      <c r="A2878" s="171" t="e">
        <f>Welcome!#REF!</f>
        <v>#REF!</v>
      </c>
      <c r="B2878" s="171" t="str">
        <f>_xlfn.XLOOKUP(Welcome!$E$10,'University List'!A:A,'University List'!B:B)</f>
        <v>XX</v>
      </c>
      <c r="C2878" s="2" t="s">
        <v>358</v>
      </c>
      <c r="D2878" s="2" t="s">
        <v>24</v>
      </c>
      <c r="E2878" s="2" t="s">
        <v>533</v>
      </c>
      <c r="F2878">
        <f>Turnover!H10</f>
        <v>0</v>
      </c>
    </row>
    <row r="2879" spans="1:6" x14ac:dyDescent="0.2">
      <c r="A2879" s="171" t="e">
        <f>Welcome!#REF!</f>
        <v>#REF!</v>
      </c>
      <c r="B2879" s="171" t="str">
        <f>_xlfn.XLOOKUP(Welcome!$E$10,'University List'!A:A,'University List'!B:B)</f>
        <v>XX</v>
      </c>
      <c r="C2879" s="2" t="s">
        <v>358</v>
      </c>
      <c r="D2879" s="2" t="s">
        <v>25</v>
      </c>
      <c r="E2879" s="2" t="s">
        <v>533</v>
      </c>
      <c r="F2879">
        <f>Turnover!H11</f>
        <v>0</v>
      </c>
    </row>
    <row r="2880" spans="1:6" x14ac:dyDescent="0.2">
      <c r="A2880" s="171" t="e">
        <f>Welcome!#REF!</f>
        <v>#REF!</v>
      </c>
      <c r="B2880" s="171" t="str">
        <f>_xlfn.XLOOKUP(Welcome!$E$10,'University List'!A:A,'University List'!B:B)</f>
        <v>XX</v>
      </c>
      <c r="C2880" s="2" t="s">
        <v>358</v>
      </c>
      <c r="D2880" s="2" t="s">
        <v>36</v>
      </c>
      <c r="E2880" s="2" t="s">
        <v>533</v>
      </c>
      <c r="F2880">
        <f>Turnover!H12</f>
        <v>0</v>
      </c>
    </row>
    <row r="2881" spans="1:6" x14ac:dyDescent="0.2">
      <c r="A2881" s="171" t="e">
        <f>Welcome!#REF!</f>
        <v>#REF!</v>
      </c>
      <c r="B2881" s="171" t="str">
        <f>_xlfn.XLOOKUP(Welcome!$E$10,'University List'!A:A,'University List'!B:B)</f>
        <v>XX</v>
      </c>
      <c r="C2881" s="2" t="s">
        <v>358</v>
      </c>
      <c r="D2881" s="2" t="s">
        <v>538</v>
      </c>
      <c r="E2881" s="2" t="s">
        <v>533</v>
      </c>
      <c r="F2881">
        <f>Turnover!H13</f>
        <v>0</v>
      </c>
    </row>
    <row r="2882" spans="1:6" x14ac:dyDescent="0.2">
      <c r="A2882" s="171" t="e">
        <f>Welcome!#REF!</f>
        <v>#REF!</v>
      </c>
      <c r="B2882" s="171" t="str">
        <f>_xlfn.XLOOKUP(Welcome!$E$10,'University List'!A:A,'University List'!B:B)</f>
        <v>XX</v>
      </c>
      <c r="C2882" s="2" t="s">
        <v>358</v>
      </c>
      <c r="D2882" s="2" t="s">
        <v>26</v>
      </c>
      <c r="E2882" s="2" t="s">
        <v>533</v>
      </c>
      <c r="F2882">
        <f>Turnover!H15</f>
        <v>0</v>
      </c>
    </row>
    <row r="2883" spans="1:6" x14ac:dyDescent="0.2">
      <c r="A2883" s="171" t="e">
        <f>Welcome!#REF!</f>
        <v>#REF!</v>
      </c>
      <c r="B2883" s="171" t="str">
        <f>_xlfn.XLOOKUP(Welcome!$E$10,'University List'!A:A,'University List'!B:B)</f>
        <v>XX</v>
      </c>
      <c r="C2883" s="2" t="s">
        <v>358</v>
      </c>
      <c r="D2883" s="2" t="s">
        <v>28</v>
      </c>
      <c r="E2883" s="2" t="s">
        <v>533</v>
      </c>
      <c r="F2883">
        <f>Turnover!H16</f>
        <v>0</v>
      </c>
    </row>
    <row r="2884" spans="1:6" x14ac:dyDescent="0.2">
      <c r="A2884" s="171" t="e">
        <f>Welcome!#REF!</f>
        <v>#REF!</v>
      </c>
      <c r="B2884" s="171" t="str">
        <f>_xlfn.XLOOKUP(Welcome!$E$10,'University List'!A:A,'University List'!B:B)</f>
        <v>XX</v>
      </c>
      <c r="C2884" s="2" t="s">
        <v>358</v>
      </c>
      <c r="D2884" s="2" t="s">
        <v>29</v>
      </c>
      <c r="E2884" s="2" t="s">
        <v>533</v>
      </c>
      <c r="F2884">
        <f>Turnover!H17</f>
        <v>0</v>
      </c>
    </row>
    <row r="2885" spans="1:6" x14ac:dyDescent="0.2">
      <c r="A2885" s="171" t="e">
        <f>Welcome!#REF!</f>
        <v>#REF!</v>
      </c>
      <c r="B2885" s="171" t="str">
        <f>_xlfn.XLOOKUP(Welcome!$E$10,'University List'!A:A,'University List'!B:B)</f>
        <v>XX</v>
      </c>
      <c r="C2885" s="2" t="s">
        <v>358</v>
      </c>
      <c r="D2885" s="2" t="s">
        <v>30</v>
      </c>
      <c r="E2885" s="2" t="s">
        <v>533</v>
      </c>
      <c r="F2885">
        <f>Turnover!H18</f>
        <v>0</v>
      </c>
    </row>
    <row r="2886" spans="1:6" x14ac:dyDescent="0.2">
      <c r="A2886" s="171" t="e">
        <f>Welcome!#REF!</f>
        <v>#REF!</v>
      </c>
      <c r="B2886" s="171" t="str">
        <f>_xlfn.XLOOKUP(Welcome!$E$10,'University List'!A:A,'University List'!B:B)</f>
        <v>XX</v>
      </c>
      <c r="C2886" s="2" t="s">
        <v>358</v>
      </c>
      <c r="D2886" s="2" t="s">
        <v>31</v>
      </c>
      <c r="E2886" s="2" t="s">
        <v>533</v>
      </c>
      <c r="F2886">
        <f>Turnover!H19</f>
        <v>0</v>
      </c>
    </row>
    <row r="2887" spans="1:6" x14ac:dyDescent="0.2">
      <c r="A2887" s="171" t="e">
        <f>Welcome!#REF!</f>
        <v>#REF!</v>
      </c>
      <c r="B2887" s="171" t="str">
        <f>_xlfn.XLOOKUP(Welcome!$E$10,'University List'!A:A,'University List'!B:B)</f>
        <v>XX</v>
      </c>
      <c r="C2887" s="2" t="s">
        <v>358</v>
      </c>
      <c r="D2887" s="2" t="s">
        <v>32</v>
      </c>
      <c r="E2887" s="2" t="s">
        <v>533</v>
      </c>
      <c r="F2887">
        <f>Turnover!H20</f>
        <v>0</v>
      </c>
    </row>
    <row r="2888" spans="1:6" x14ac:dyDescent="0.2">
      <c r="A2888" s="171" t="e">
        <f>Welcome!#REF!</f>
        <v>#REF!</v>
      </c>
      <c r="B2888" s="171" t="str">
        <f>_xlfn.XLOOKUP(Welcome!$E$10,'University List'!A:A,'University List'!B:B)</f>
        <v>XX</v>
      </c>
      <c r="C2888" s="2" t="s">
        <v>358</v>
      </c>
      <c r="D2888" s="2" t="s">
        <v>33</v>
      </c>
      <c r="E2888" s="2" t="s">
        <v>533</v>
      </c>
      <c r="F2888">
        <f>Turnover!H21</f>
        <v>0</v>
      </c>
    </row>
    <row r="2889" spans="1:6" x14ac:dyDescent="0.2">
      <c r="A2889" s="171" t="e">
        <f>Welcome!#REF!</f>
        <v>#REF!</v>
      </c>
      <c r="B2889" s="171" t="str">
        <f>_xlfn.XLOOKUP(Welcome!$E$10,'University List'!A:A,'University List'!B:B)</f>
        <v>XX</v>
      </c>
      <c r="C2889" s="2" t="s">
        <v>358</v>
      </c>
      <c r="D2889" s="2" t="s">
        <v>34</v>
      </c>
      <c r="E2889" s="2" t="s">
        <v>533</v>
      </c>
      <c r="F2889">
        <f>Turnover!H22</f>
        <v>0</v>
      </c>
    </row>
    <row r="2890" spans="1:6" x14ac:dyDescent="0.2">
      <c r="A2890" s="171" t="e">
        <f>Welcome!#REF!</f>
        <v>#REF!</v>
      </c>
      <c r="B2890" s="171" t="str">
        <f>_xlfn.XLOOKUP(Welcome!$E$10,'University List'!A:A,'University List'!B:B)</f>
        <v>XX</v>
      </c>
      <c r="C2890" s="2" t="s">
        <v>358</v>
      </c>
      <c r="D2890" s="2" t="s">
        <v>35</v>
      </c>
      <c r="E2890" s="2" t="s">
        <v>533</v>
      </c>
      <c r="F2890">
        <f>Turnover!H23</f>
        <v>0</v>
      </c>
    </row>
    <row r="2891" spans="1:6" x14ac:dyDescent="0.2">
      <c r="A2891" s="171" t="e">
        <f>Welcome!#REF!</f>
        <v>#REF!</v>
      </c>
      <c r="B2891" s="171" t="str">
        <f>_xlfn.XLOOKUP(Welcome!$E$10,'University List'!A:A,'University List'!B:B)</f>
        <v>XX</v>
      </c>
      <c r="C2891" s="2" t="s">
        <v>358</v>
      </c>
      <c r="D2891" s="2" t="s">
        <v>27</v>
      </c>
      <c r="E2891" s="2" t="s">
        <v>533</v>
      </c>
      <c r="F2891">
        <f>Turnover!H24</f>
        <v>0</v>
      </c>
    </row>
    <row r="2892" spans="1:6" x14ac:dyDescent="0.2">
      <c r="A2892" s="171" t="e">
        <f>Welcome!#REF!</f>
        <v>#REF!</v>
      </c>
      <c r="B2892" s="171" t="str">
        <f>_xlfn.XLOOKUP(Welcome!$E$10,'University List'!A:A,'University List'!B:B)</f>
        <v>XX</v>
      </c>
      <c r="C2892" s="2" t="s">
        <v>358</v>
      </c>
      <c r="D2892" s="2" t="s">
        <v>37</v>
      </c>
      <c r="E2892" s="2" t="s">
        <v>533</v>
      </c>
      <c r="F2892">
        <f>Turnover!H25</f>
        <v>0</v>
      </c>
    </row>
    <row r="2893" spans="1:6" x14ac:dyDescent="0.2">
      <c r="A2893" s="171" t="e">
        <f>Welcome!#REF!</f>
        <v>#REF!</v>
      </c>
      <c r="B2893" s="171" t="str">
        <f>_xlfn.XLOOKUP(Welcome!$E$10,'University List'!A:A,'University List'!B:B)</f>
        <v>XX</v>
      </c>
      <c r="C2893" s="2" t="s">
        <v>358</v>
      </c>
      <c r="D2893" s="2" t="s">
        <v>539</v>
      </c>
      <c r="E2893" s="2" t="s">
        <v>533</v>
      </c>
      <c r="F2893">
        <f>Turnover!H26</f>
        <v>0</v>
      </c>
    </row>
    <row r="2894" spans="1:6" x14ac:dyDescent="0.2">
      <c r="A2894" s="171" t="e">
        <f>Welcome!#REF!</f>
        <v>#REF!</v>
      </c>
      <c r="B2894" s="171" t="str">
        <f>_xlfn.XLOOKUP(Welcome!$E$10,'University List'!A:A,'University List'!B:B)</f>
        <v>XX</v>
      </c>
      <c r="C2894" s="2" t="s">
        <v>358</v>
      </c>
      <c r="D2894" s="2" t="s">
        <v>21</v>
      </c>
      <c r="E2894" s="2" t="s">
        <v>533</v>
      </c>
      <c r="F2894">
        <f>Turnover!H28</f>
        <v>0</v>
      </c>
    </row>
    <row r="2895" spans="1:6" x14ac:dyDescent="0.2">
      <c r="A2895" s="171" t="e">
        <f>Welcome!#REF!</f>
        <v>#REF!</v>
      </c>
      <c r="B2895" s="171" t="str">
        <f>_xlfn.XLOOKUP(Welcome!$E$10,'University List'!A:A,'University List'!B:B)</f>
        <v>XX</v>
      </c>
      <c r="C2895" s="2" t="s">
        <v>358</v>
      </c>
      <c r="D2895" s="2" t="s">
        <v>22</v>
      </c>
      <c r="E2895" s="2" t="s">
        <v>46</v>
      </c>
      <c r="F2895">
        <f>Turnover!I7</f>
        <v>0</v>
      </c>
    </row>
    <row r="2896" spans="1:6" x14ac:dyDescent="0.2">
      <c r="A2896" s="171" t="e">
        <f>Welcome!#REF!</f>
        <v>#REF!</v>
      </c>
      <c r="B2896" s="171" t="str">
        <f>_xlfn.XLOOKUP(Welcome!$E$10,'University List'!A:A,'University List'!B:B)</f>
        <v>XX</v>
      </c>
      <c r="C2896" s="2" t="s">
        <v>358</v>
      </c>
      <c r="D2896" s="2" t="s">
        <v>20</v>
      </c>
      <c r="E2896" s="2" t="s">
        <v>46</v>
      </c>
      <c r="F2896">
        <f>Turnover!I8</f>
        <v>0</v>
      </c>
    </row>
    <row r="2897" spans="1:6" x14ac:dyDescent="0.2">
      <c r="A2897" s="171" t="e">
        <f>Welcome!#REF!</f>
        <v>#REF!</v>
      </c>
      <c r="B2897" s="171" t="str">
        <f>_xlfn.XLOOKUP(Welcome!$E$10,'University List'!A:A,'University List'!B:B)</f>
        <v>XX</v>
      </c>
      <c r="C2897" s="2" t="s">
        <v>358</v>
      </c>
      <c r="D2897" s="2" t="s">
        <v>23</v>
      </c>
      <c r="E2897" s="2" t="s">
        <v>46</v>
      </c>
      <c r="F2897">
        <f>Turnover!I9</f>
        <v>0</v>
      </c>
    </row>
    <row r="2898" spans="1:6" x14ac:dyDescent="0.2">
      <c r="A2898" s="171" t="e">
        <f>Welcome!#REF!</f>
        <v>#REF!</v>
      </c>
      <c r="B2898" s="171" t="str">
        <f>_xlfn.XLOOKUP(Welcome!$E$10,'University List'!A:A,'University List'!B:B)</f>
        <v>XX</v>
      </c>
      <c r="C2898" s="2" t="s">
        <v>358</v>
      </c>
      <c r="D2898" s="2" t="s">
        <v>24</v>
      </c>
      <c r="E2898" s="2" t="s">
        <v>46</v>
      </c>
      <c r="F2898">
        <f>Turnover!I10</f>
        <v>0</v>
      </c>
    </row>
    <row r="2899" spans="1:6" x14ac:dyDescent="0.2">
      <c r="A2899" s="171" t="e">
        <f>Welcome!#REF!</f>
        <v>#REF!</v>
      </c>
      <c r="B2899" s="171" t="str">
        <f>_xlfn.XLOOKUP(Welcome!$E$10,'University List'!A:A,'University List'!B:B)</f>
        <v>XX</v>
      </c>
      <c r="C2899" s="2" t="s">
        <v>358</v>
      </c>
      <c r="D2899" s="2" t="s">
        <v>25</v>
      </c>
      <c r="E2899" s="2" t="s">
        <v>46</v>
      </c>
      <c r="F2899">
        <f>Turnover!I11</f>
        <v>0</v>
      </c>
    </row>
    <row r="2900" spans="1:6" x14ac:dyDescent="0.2">
      <c r="A2900" s="171" t="e">
        <f>Welcome!#REF!</f>
        <v>#REF!</v>
      </c>
      <c r="B2900" s="171" t="str">
        <f>_xlfn.XLOOKUP(Welcome!$E$10,'University List'!A:A,'University List'!B:B)</f>
        <v>XX</v>
      </c>
      <c r="C2900" s="2" t="s">
        <v>358</v>
      </c>
      <c r="D2900" s="2" t="s">
        <v>36</v>
      </c>
      <c r="E2900" s="2" t="s">
        <v>46</v>
      </c>
      <c r="F2900">
        <f>Turnover!I12</f>
        <v>0</v>
      </c>
    </row>
    <row r="2901" spans="1:6" x14ac:dyDescent="0.2">
      <c r="A2901" s="171" t="e">
        <f>Welcome!#REF!</f>
        <v>#REF!</v>
      </c>
      <c r="B2901" s="171" t="str">
        <f>_xlfn.XLOOKUP(Welcome!$E$10,'University List'!A:A,'University List'!B:B)</f>
        <v>XX</v>
      </c>
      <c r="C2901" s="2" t="s">
        <v>358</v>
      </c>
      <c r="D2901" s="2" t="s">
        <v>538</v>
      </c>
      <c r="E2901" s="2" t="s">
        <v>46</v>
      </c>
      <c r="F2901">
        <f>Turnover!I13</f>
        <v>0</v>
      </c>
    </row>
    <row r="2902" spans="1:6" x14ac:dyDescent="0.2">
      <c r="A2902" s="171" t="e">
        <f>Welcome!#REF!</f>
        <v>#REF!</v>
      </c>
      <c r="B2902" s="171" t="str">
        <f>_xlfn.XLOOKUP(Welcome!$E$10,'University List'!A:A,'University List'!B:B)</f>
        <v>XX</v>
      </c>
      <c r="C2902" s="2" t="s">
        <v>358</v>
      </c>
      <c r="D2902" s="2" t="s">
        <v>26</v>
      </c>
      <c r="E2902" s="2" t="s">
        <v>46</v>
      </c>
      <c r="F2902">
        <f>Turnover!I15</f>
        <v>0</v>
      </c>
    </row>
    <row r="2903" spans="1:6" x14ac:dyDescent="0.2">
      <c r="A2903" s="171" t="e">
        <f>Welcome!#REF!</f>
        <v>#REF!</v>
      </c>
      <c r="B2903" s="171" t="str">
        <f>_xlfn.XLOOKUP(Welcome!$E$10,'University List'!A:A,'University List'!B:B)</f>
        <v>XX</v>
      </c>
      <c r="C2903" s="2" t="s">
        <v>358</v>
      </c>
      <c r="D2903" s="2" t="s">
        <v>28</v>
      </c>
      <c r="E2903" s="2" t="s">
        <v>46</v>
      </c>
      <c r="F2903">
        <f>Turnover!I16</f>
        <v>0</v>
      </c>
    </row>
    <row r="2904" spans="1:6" x14ac:dyDescent="0.2">
      <c r="A2904" s="171" t="e">
        <f>Welcome!#REF!</f>
        <v>#REF!</v>
      </c>
      <c r="B2904" s="171" t="str">
        <f>_xlfn.XLOOKUP(Welcome!$E$10,'University List'!A:A,'University List'!B:B)</f>
        <v>XX</v>
      </c>
      <c r="C2904" s="2" t="s">
        <v>358</v>
      </c>
      <c r="D2904" s="2" t="s">
        <v>29</v>
      </c>
      <c r="E2904" s="2" t="s">
        <v>46</v>
      </c>
      <c r="F2904">
        <f>Turnover!I17</f>
        <v>0</v>
      </c>
    </row>
    <row r="2905" spans="1:6" x14ac:dyDescent="0.2">
      <c r="A2905" s="171" t="e">
        <f>Welcome!#REF!</f>
        <v>#REF!</v>
      </c>
      <c r="B2905" s="171" t="str">
        <f>_xlfn.XLOOKUP(Welcome!$E$10,'University List'!A:A,'University List'!B:B)</f>
        <v>XX</v>
      </c>
      <c r="C2905" s="2" t="s">
        <v>358</v>
      </c>
      <c r="D2905" s="2" t="s">
        <v>30</v>
      </c>
      <c r="E2905" s="2" t="s">
        <v>46</v>
      </c>
      <c r="F2905">
        <f>Turnover!I18</f>
        <v>0</v>
      </c>
    </row>
    <row r="2906" spans="1:6" x14ac:dyDescent="0.2">
      <c r="A2906" s="171" t="e">
        <f>Welcome!#REF!</f>
        <v>#REF!</v>
      </c>
      <c r="B2906" s="171" t="str">
        <f>_xlfn.XLOOKUP(Welcome!$E$10,'University List'!A:A,'University List'!B:B)</f>
        <v>XX</v>
      </c>
      <c r="C2906" s="2" t="s">
        <v>358</v>
      </c>
      <c r="D2906" s="2" t="s">
        <v>31</v>
      </c>
      <c r="E2906" s="2" t="s">
        <v>46</v>
      </c>
      <c r="F2906">
        <f>Turnover!I19</f>
        <v>0</v>
      </c>
    </row>
    <row r="2907" spans="1:6" x14ac:dyDescent="0.2">
      <c r="A2907" s="171" t="e">
        <f>Welcome!#REF!</f>
        <v>#REF!</v>
      </c>
      <c r="B2907" s="171" t="str">
        <f>_xlfn.XLOOKUP(Welcome!$E$10,'University List'!A:A,'University List'!B:B)</f>
        <v>XX</v>
      </c>
      <c r="C2907" s="2" t="s">
        <v>358</v>
      </c>
      <c r="D2907" s="2" t="s">
        <v>32</v>
      </c>
      <c r="E2907" s="2" t="s">
        <v>46</v>
      </c>
      <c r="F2907">
        <f>Turnover!I20</f>
        <v>0</v>
      </c>
    </row>
    <row r="2908" spans="1:6" x14ac:dyDescent="0.2">
      <c r="A2908" s="171" t="e">
        <f>Welcome!#REF!</f>
        <v>#REF!</v>
      </c>
      <c r="B2908" s="171" t="str">
        <f>_xlfn.XLOOKUP(Welcome!$E$10,'University List'!A:A,'University List'!B:B)</f>
        <v>XX</v>
      </c>
      <c r="C2908" s="2" t="s">
        <v>358</v>
      </c>
      <c r="D2908" s="2" t="s">
        <v>33</v>
      </c>
      <c r="E2908" s="2" t="s">
        <v>46</v>
      </c>
      <c r="F2908">
        <f>Turnover!I21</f>
        <v>0</v>
      </c>
    </row>
    <row r="2909" spans="1:6" x14ac:dyDescent="0.2">
      <c r="A2909" s="171" t="e">
        <f>Welcome!#REF!</f>
        <v>#REF!</v>
      </c>
      <c r="B2909" s="171" t="str">
        <f>_xlfn.XLOOKUP(Welcome!$E$10,'University List'!A:A,'University List'!B:B)</f>
        <v>XX</v>
      </c>
      <c r="C2909" s="2" t="s">
        <v>358</v>
      </c>
      <c r="D2909" s="2" t="s">
        <v>34</v>
      </c>
      <c r="E2909" s="2" t="s">
        <v>46</v>
      </c>
      <c r="F2909">
        <f>Turnover!I22</f>
        <v>0</v>
      </c>
    </row>
    <row r="2910" spans="1:6" x14ac:dyDescent="0.2">
      <c r="A2910" s="171" t="e">
        <f>Welcome!#REF!</f>
        <v>#REF!</v>
      </c>
      <c r="B2910" s="171" t="str">
        <f>_xlfn.XLOOKUP(Welcome!$E$10,'University List'!A:A,'University List'!B:B)</f>
        <v>XX</v>
      </c>
      <c r="C2910" s="2" t="s">
        <v>358</v>
      </c>
      <c r="D2910" s="2" t="s">
        <v>35</v>
      </c>
      <c r="E2910" s="2" t="s">
        <v>46</v>
      </c>
      <c r="F2910">
        <f>Turnover!I23</f>
        <v>0</v>
      </c>
    </row>
    <row r="2911" spans="1:6" x14ac:dyDescent="0.2">
      <c r="A2911" s="171" t="e">
        <f>Welcome!#REF!</f>
        <v>#REF!</v>
      </c>
      <c r="B2911" s="171" t="str">
        <f>_xlfn.XLOOKUP(Welcome!$E$10,'University List'!A:A,'University List'!B:B)</f>
        <v>XX</v>
      </c>
      <c r="C2911" s="2" t="s">
        <v>358</v>
      </c>
      <c r="D2911" s="2" t="s">
        <v>27</v>
      </c>
      <c r="E2911" s="2" t="s">
        <v>46</v>
      </c>
      <c r="F2911">
        <f>Turnover!I24</f>
        <v>0</v>
      </c>
    </row>
    <row r="2912" spans="1:6" x14ac:dyDescent="0.2">
      <c r="A2912" s="171" t="e">
        <f>Welcome!#REF!</f>
        <v>#REF!</v>
      </c>
      <c r="B2912" s="171" t="str">
        <f>_xlfn.XLOOKUP(Welcome!$E$10,'University List'!A:A,'University List'!B:B)</f>
        <v>XX</v>
      </c>
      <c r="C2912" s="2" t="s">
        <v>358</v>
      </c>
      <c r="D2912" s="2" t="s">
        <v>37</v>
      </c>
      <c r="E2912" s="2" t="s">
        <v>46</v>
      </c>
      <c r="F2912">
        <f>Turnover!I25</f>
        <v>0</v>
      </c>
    </row>
    <row r="2913" spans="1:6" x14ac:dyDescent="0.2">
      <c r="A2913" s="171" t="e">
        <f>Welcome!#REF!</f>
        <v>#REF!</v>
      </c>
      <c r="B2913" s="171" t="str">
        <f>_xlfn.XLOOKUP(Welcome!$E$10,'University List'!A:A,'University List'!B:B)</f>
        <v>XX</v>
      </c>
      <c r="C2913" s="2" t="s">
        <v>358</v>
      </c>
      <c r="D2913" s="2" t="s">
        <v>539</v>
      </c>
      <c r="E2913" s="2" t="s">
        <v>46</v>
      </c>
      <c r="F2913">
        <f>Turnover!I26</f>
        <v>0</v>
      </c>
    </row>
    <row r="2914" spans="1:6" x14ac:dyDescent="0.2">
      <c r="A2914" s="171" t="e">
        <f>Welcome!#REF!</f>
        <v>#REF!</v>
      </c>
      <c r="B2914" s="171" t="str">
        <f>_xlfn.XLOOKUP(Welcome!$E$10,'University List'!A:A,'University List'!B:B)</f>
        <v>XX</v>
      </c>
      <c r="C2914" s="2" t="s">
        <v>358</v>
      </c>
      <c r="D2914" s="2" t="s">
        <v>21</v>
      </c>
      <c r="E2914" s="2" t="s">
        <v>46</v>
      </c>
      <c r="F2914">
        <f>Turnover!I28</f>
        <v>0</v>
      </c>
    </row>
    <row r="2915" spans="1:6" x14ac:dyDescent="0.2">
      <c r="A2915" s="171" t="e">
        <f>Welcome!#REF!</f>
        <v>#REF!</v>
      </c>
      <c r="B2915" s="171" t="str">
        <f>_xlfn.XLOOKUP(Welcome!$E$10,'University List'!A:A,'University List'!B:B)</f>
        <v>XX</v>
      </c>
      <c r="C2915" s="2" t="s">
        <v>358</v>
      </c>
      <c r="D2915" s="2" t="s">
        <v>22</v>
      </c>
      <c r="E2915" s="2" t="s">
        <v>141</v>
      </c>
      <c r="F2915">
        <f>SUM(Turnover!G7:I7)</f>
        <v>0</v>
      </c>
    </row>
    <row r="2916" spans="1:6" x14ac:dyDescent="0.2">
      <c r="A2916" s="171" t="e">
        <f>Welcome!#REF!</f>
        <v>#REF!</v>
      </c>
      <c r="B2916" s="171" t="str">
        <f>_xlfn.XLOOKUP(Welcome!$E$10,'University List'!A:A,'University List'!B:B)</f>
        <v>XX</v>
      </c>
      <c r="C2916" s="2" t="s">
        <v>358</v>
      </c>
      <c r="D2916" s="2" t="s">
        <v>20</v>
      </c>
      <c r="E2916" s="2" t="s">
        <v>141</v>
      </c>
      <c r="F2916">
        <f>SUM(Turnover!G8:I8)</f>
        <v>0</v>
      </c>
    </row>
    <row r="2917" spans="1:6" x14ac:dyDescent="0.2">
      <c r="A2917" s="171" t="e">
        <f>Welcome!#REF!</f>
        <v>#REF!</v>
      </c>
      <c r="B2917" s="171" t="str">
        <f>_xlfn.XLOOKUP(Welcome!$E$10,'University List'!A:A,'University List'!B:B)</f>
        <v>XX</v>
      </c>
      <c r="C2917" s="2" t="s">
        <v>358</v>
      </c>
      <c r="D2917" s="2" t="s">
        <v>23</v>
      </c>
      <c r="E2917" s="2" t="s">
        <v>141</v>
      </c>
      <c r="F2917">
        <f>SUM(Turnover!G9:I9)</f>
        <v>0</v>
      </c>
    </row>
    <row r="2918" spans="1:6" x14ac:dyDescent="0.2">
      <c r="A2918" s="171" t="e">
        <f>Welcome!#REF!</f>
        <v>#REF!</v>
      </c>
      <c r="B2918" s="171" t="str">
        <f>_xlfn.XLOOKUP(Welcome!$E$10,'University List'!A:A,'University List'!B:B)</f>
        <v>XX</v>
      </c>
      <c r="C2918" s="2" t="s">
        <v>358</v>
      </c>
      <c r="D2918" s="2" t="s">
        <v>24</v>
      </c>
      <c r="E2918" s="2" t="s">
        <v>141</v>
      </c>
      <c r="F2918">
        <f>SUM(Turnover!G10:I10)</f>
        <v>0</v>
      </c>
    </row>
    <row r="2919" spans="1:6" x14ac:dyDescent="0.2">
      <c r="A2919" s="171" t="e">
        <f>Welcome!#REF!</f>
        <v>#REF!</v>
      </c>
      <c r="B2919" s="171" t="str">
        <f>_xlfn.XLOOKUP(Welcome!$E$10,'University List'!A:A,'University List'!B:B)</f>
        <v>XX</v>
      </c>
      <c r="C2919" s="2" t="s">
        <v>358</v>
      </c>
      <c r="D2919" s="2" t="s">
        <v>25</v>
      </c>
      <c r="E2919" s="2" t="s">
        <v>141</v>
      </c>
      <c r="F2919">
        <f>SUM(Turnover!G11:I11)</f>
        <v>0</v>
      </c>
    </row>
    <row r="2920" spans="1:6" x14ac:dyDescent="0.2">
      <c r="A2920" s="171" t="e">
        <f>Welcome!#REF!</f>
        <v>#REF!</v>
      </c>
      <c r="B2920" s="171" t="str">
        <f>_xlfn.XLOOKUP(Welcome!$E$10,'University List'!A:A,'University List'!B:B)</f>
        <v>XX</v>
      </c>
      <c r="C2920" s="2" t="s">
        <v>358</v>
      </c>
      <c r="D2920" s="2" t="s">
        <v>36</v>
      </c>
      <c r="E2920" s="2" t="s">
        <v>141</v>
      </c>
      <c r="F2920">
        <f>SUM(Turnover!G12:I12)</f>
        <v>0</v>
      </c>
    </row>
    <row r="2921" spans="1:6" x14ac:dyDescent="0.2">
      <c r="A2921" s="171" t="e">
        <f>Welcome!#REF!</f>
        <v>#REF!</v>
      </c>
      <c r="B2921" s="171" t="str">
        <f>_xlfn.XLOOKUP(Welcome!$E$10,'University List'!A:A,'University List'!B:B)</f>
        <v>XX</v>
      </c>
      <c r="C2921" s="2" t="s">
        <v>358</v>
      </c>
      <c r="D2921" s="2" t="s">
        <v>538</v>
      </c>
      <c r="E2921" s="2" t="s">
        <v>141</v>
      </c>
      <c r="F2921">
        <f>SUM(Turnover!G13:I13)</f>
        <v>0</v>
      </c>
    </row>
    <row r="2922" spans="1:6" x14ac:dyDescent="0.2">
      <c r="A2922" s="171" t="e">
        <f>Welcome!#REF!</f>
        <v>#REF!</v>
      </c>
      <c r="B2922" s="171" t="str">
        <f>_xlfn.XLOOKUP(Welcome!$E$10,'University List'!A:A,'University List'!B:B)</f>
        <v>XX</v>
      </c>
      <c r="C2922" s="2" t="s">
        <v>358</v>
      </c>
      <c r="D2922" s="2" t="s">
        <v>26</v>
      </c>
      <c r="E2922" s="2" t="s">
        <v>141</v>
      </c>
      <c r="F2922">
        <f>SUM(Turnover!G15:I15)</f>
        <v>0</v>
      </c>
    </row>
    <row r="2923" spans="1:6" x14ac:dyDescent="0.2">
      <c r="A2923" s="171" t="e">
        <f>Welcome!#REF!</f>
        <v>#REF!</v>
      </c>
      <c r="B2923" s="171" t="str">
        <f>_xlfn.XLOOKUP(Welcome!$E$10,'University List'!A:A,'University List'!B:B)</f>
        <v>XX</v>
      </c>
      <c r="C2923" s="2" t="s">
        <v>358</v>
      </c>
      <c r="D2923" s="2" t="s">
        <v>28</v>
      </c>
      <c r="E2923" s="2" t="s">
        <v>141</v>
      </c>
      <c r="F2923">
        <f>SUM(Turnover!G16:I16)</f>
        <v>0</v>
      </c>
    </row>
    <row r="2924" spans="1:6" x14ac:dyDescent="0.2">
      <c r="A2924" s="171" t="e">
        <f>Welcome!#REF!</f>
        <v>#REF!</v>
      </c>
      <c r="B2924" s="171" t="str">
        <f>_xlfn.XLOOKUP(Welcome!$E$10,'University List'!A:A,'University List'!B:B)</f>
        <v>XX</v>
      </c>
      <c r="C2924" s="2" t="s">
        <v>358</v>
      </c>
      <c r="D2924" s="2" t="s">
        <v>29</v>
      </c>
      <c r="E2924" s="2" t="s">
        <v>141</v>
      </c>
      <c r="F2924">
        <f>SUM(Turnover!G17:I17)</f>
        <v>0</v>
      </c>
    </row>
    <row r="2925" spans="1:6" x14ac:dyDescent="0.2">
      <c r="A2925" s="171" t="e">
        <f>Welcome!#REF!</f>
        <v>#REF!</v>
      </c>
      <c r="B2925" s="171" t="str">
        <f>_xlfn.XLOOKUP(Welcome!$E$10,'University List'!A:A,'University List'!B:B)</f>
        <v>XX</v>
      </c>
      <c r="C2925" s="2" t="s">
        <v>358</v>
      </c>
      <c r="D2925" s="2" t="s">
        <v>30</v>
      </c>
      <c r="E2925" s="2" t="s">
        <v>141</v>
      </c>
      <c r="F2925">
        <f>SUM(Turnover!G18:I18)</f>
        <v>0</v>
      </c>
    </row>
    <row r="2926" spans="1:6" x14ac:dyDescent="0.2">
      <c r="A2926" s="171" t="e">
        <f>Welcome!#REF!</f>
        <v>#REF!</v>
      </c>
      <c r="B2926" s="171" t="str">
        <f>_xlfn.XLOOKUP(Welcome!$E$10,'University List'!A:A,'University List'!B:B)</f>
        <v>XX</v>
      </c>
      <c r="C2926" s="2" t="s">
        <v>358</v>
      </c>
      <c r="D2926" s="2" t="s">
        <v>31</v>
      </c>
      <c r="E2926" s="2" t="s">
        <v>141</v>
      </c>
      <c r="F2926">
        <f>SUM(Turnover!G19:I19)</f>
        <v>0</v>
      </c>
    </row>
    <row r="2927" spans="1:6" x14ac:dyDescent="0.2">
      <c r="A2927" s="171" t="e">
        <f>Welcome!#REF!</f>
        <v>#REF!</v>
      </c>
      <c r="B2927" s="171" t="str">
        <f>_xlfn.XLOOKUP(Welcome!$E$10,'University List'!A:A,'University List'!B:B)</f>
        <v>XX</v>
      </c>
      <c r="C2927" s="2" t="s">
        <v>358</v>
      </c>
      <c r="D2927" s="2" t="s">
        <v>32</v>
      </c>
      <c r="E2927" s="2" t="s">
        <v>141</v>
      </c>
      <c r="F2927">
        <f>SUM(Turnover!G20:I20)</f>
        <v>0</v>
      </c>
    </row>
    <row r="2928" spans="1:6" x14ac:dyDescent="0.2">
      <c r="A2928" s="171" t="e">
        <f>Welcome!#REF!</f>
        <v>#REF!</v>
      </c>
      <c r="B2928" s="171" t="str">
        <f>_xlfn.XLOOKUP(Welcome!$E$10,'University List'!A:A,'University List'!B:B)</f>
        <v>XX</v>
      </c>
      <c r="C2928" s="2" t="s">
        <v>358</v>
      </c>
      <c r="D2928" s="2" t="s">
        <v>33</v>
      </c>
      <c r="E2928" s="2" t="s">
        <v>141</v>
      </c>
      <c r="F2928">
        <f>SUM(Turnover!G21:I21)</f>
        <v>0</v>
      </c>
    </row>
    <row r="2929" spans="1:6" x14ac:dyDescent="0.2">
      <c r="A2929" s="171" t="e">
        <f>Welcome!#REF!</f>
        <v>#REF!</v>
      </c>
      <c r="B2929" s="171" t="str">
        <f>_xlfn.XLOOKUP(Welcome!$E$10,'University List'!A:A,'University List'!B:B)</f>
        <v>XX</v>
      </c>
      <c r="C2929" s="2" t="s">
        <v>358</v>
      </c>
      <c r="D2929" s="2" t="s">
        <v>34</v>
      </c>
      <c r="E2929" s="2" t="s">
        <v>141</v>
      </c>
      <c r="F2929">
        <f>SUM(Turnover!G22:I22)</f>
        <v>0</v>
      </c>
    </row>
    <row r="2930" spans="1:6" x14ac:dyDescent="0.2">
      <c r="A2930" s="171" t="e">
        <f>Welcome!#REF!</f>
        <v>#REF!</v>
      </c>
      <c r="B2930" s="171" t="str">
        <f>_xlfn.XLOOKUP(Welcome!$E$10,'University List'!A:A,'University List'!B:B)</f>
        <v>XX</v>
      </c>
      <c r="C2930" s="2" t="s">
        <v>358</v>
      </c>
      <c r="D2930" s="2" t="s">
        <v>35</v>
      </c>
      <c r="E2930" s="2" t="s">
        <v>141</v>
      </c>
      <c r="F2930">
        <f>SUM(Turnover!G23:I23)</f>
        <v>0</v>
      </c>
    </row>
    <row r="2931" spans="1:6" x14ac:dyDescent="0.2">
      <c r="A2931" s="171" t="e">
        <f>Welcome!#REF!</f>
        <v>#REF!</v>
      </c>
      <c r="B2931" s="171" t="str">
        <f>_xlfn.XLOOKUP(Welcome!$E$10,'University List'!A:A,'University List'!B:B)</f>
        <v>XX</v>
      </c>
      <c r="C2931" s="2" t="s">
        <v>358</v>
      </c>
      <c r="D2931" s="2" t="s">
        <v>27</v>
      </c>
      <c r="E2931" s="2" t="s">
        <v>141</v>
      </c>
      <c r="F2931">
        <f>SUM(Turnover!G24:I24)</f>
        <v>0</v>
      </c>
    </row>
    <row r="2932" spans="1:6" x14ac:dyDescent="0.2">
      <c r="A2932" s="171" t="e">
        <f>Welcome!#REF!</f>
        <v>#REF!</v>
      </c>
      <c r="B2932" s="171" t="str">
        <f>_xlfn.XLOOKUP(Welcome!$E$10,'University List'!A:A,'University List'!B:B)</f>
        <v>XX</v>
      </c>
      <c r="C2932" s="2" t="s">
        <v>358</v>
      </c>
      <c r="D2932" s="2" t="s">
        <v>37</v>
      </c>
      <c r="E2932" s="2" t="s">
        <v>141</v>
      </c>
      <c r="F2932">
        <f>SUM(Turnover!G25:I25)</f>
        <v>0</v>
      </c>
    </row>
    <row r="2933" spans="1:6" x14ac:dyDescent="0.2">
      <c r="A2933" s="171" t="e">
        <f>Welcome!#REF!</f>
        <v>#REF!</v>
      </c>
      <c r="B2933" s="171" t="str">
        <f>_xlfn.XLOOKUP(Welcome!$E$10,'University List'!A:A,'University List'!B:B)</f>
        <v>XX</v>
      </c>
      <c r="C2933" s="2" t="s">
        <v>358</v>
      </c>
      <c r="D2933" s="2" t="s">
        <v>539</v>
      </c>
      <c r="E2933" s="2" t="s">
        <v>141</v>
      </c>
      <c r="F2933">
        <f>SUM(Turnover!G26:I26)</f>
        <v>0</v>
      </c>
    </row>
    <row r="2934" spans="1:6" x14ac:dyDescent="0.2">
      <c r="A2934" s="171" t="e">
        <f>Welcome!#REF!</f>
        <v>#REF!</v>
      </c>
      <c r="B2934" s="171" t="str">
        <f>_xlfn.XLOOKUP(Welcome!$E$10,'University List'!A:A,'University List'!B:B)</f>
        <v>XX</v>
      </c>
      <c r="C2934" s="2" t="s">
        <v>358</v>
      </c>
      <c r="D2934" s="2" t="s">
        <v>21</v>
      </c>
      <c r="E2934" s="2" t="s">
        <v>141</v>
      </c>
      <c r="F2934">
        <f>SUM(Turnover!G28:I28)</f>
        <v>0</v>
      </c>
    </row>
    <row r="2935" spans="1:6" x14ac:dyDescent="0.2">
      <c r="A2935" s="171" t="e">
        <f>Welcome!#REF!</f>
        <v>#REF!</v>
      </c>
      <c r="B2935" s="171" t="str">
        <f>_xlfn.XLOOKUP(Welcome!$E$10,'University List'!A:A,'University List'!B:B)</f>
        <v>XX</v>
      </c>
      <c r="C2935" s="2" t="s">
        <v>334</v>
      </c>
      <c r="D2935" s="2" t="s">
        <v>22</v>
      </c>
      <c r="E2935" s="2" t="s">
        <v>532</v>
      </c>
      <c r="F2935">
        <f>Turnover!L7</f>
        <v>0</v>
      </c>
    </row>
    <row r="2936" spans="1:6" x14ac:dyDescent="0.2">
      <c r="A2936" s="171" t="e">
        <f>Welcome!#REF!</f>
        <v>#REF!</v>
      </c>
      <c r="B2936" s="171" t="str">
        <f>_xlfn.XLOOKUP(Welcome!$E$10,'University List'!A:A,'University List'!B:B)</f>
        <v>XX</v>
      </c>
      <c r="C2936" s="2" t="s">
        <v>334</v>
      </c>
      <c r="D2936" s="2" t="s">
        <v>20</v>
      </c>
      <c r="E2936" s="2" t="s">
        <v>532</v>
      </c>
      <c r="F2936">
        <f>Turnover!L8</f>
        <v>0</v>
      </c>
    </row>
    <row r="2937" spans="1:6" x14ac:dyDescent="0.2">
      <c r="A2937" s="171" t="e">
        <f>Welcome!#REF!</f>
        <v>#REF!</v>
      </c>
      <c r="B2937" s="171" t="str">
        <f>_xlfn.XLOOKUP(Welcome!$E$10,'University List'!A:A,'University List'!B:B)</f>
        <v>XX</v>
      </c>
      <c r="C2937" s="2" t="s">
        <v>334</v>
      </c>
      <c r="D2937" s="2" t="s">
        <v>23</v>
      </c>
      <c r="E2937" s="2" t="s">
        <v>532</v>
      </c>
      <c r="F2937">
        <f>Turnover!L9</f>
        <v>0</v>
      </c>
    </row>
    <row r="2938" spans="1:6" x14ac:dyDescent="0.2">
      <c r="A2938" s="171" t="e">
        <f>Welcome!#REF!</f>
        <v>#REF!</v>
      </c>
      <c r="B2938" s="171" t="str">
        <f>_xlfn.XLOOKUP(Welcome!$E$10,'University List'!A:A,'University List'!B:B)</f>
        <v>XX</v>
      </c>
      <c r="C2938" s="2" t="s">
        <v>334</v>
      </c>
      <c r="D2938" s="2" t="s">
        <v>24</v>
      </c>
      <c r="E2938" s="2" t="s">
        <v>532</v>
      </c>
      <c r="F2938">
        <f>Turnover!L10</f>
        <v>0</v>
      </c>
    </row>
    <row r="2939" spans="1:6" x14ac:dyDescent="0.2">
      <c r="A2939" s="171" t="e">
        <f>Welcome!#REF!</f>
        <v>#REF!</v>
      </c>
      <c r="B2939" s="171" t="str">
        <f>_xlfn.XLOOKUP(Welcome!$E$10,'University List'!A:A,'University List'!B:B)</f>
        <v>XX</v>
      </c>
      <c r="C2939" s="2" t="s">
        <v>334</v>
      </c>
      <c r="D2939" s="2" t="s">
        <v>25</v>
      </c>
      <c r="E2939" s="2" t="s">
        <v>532</v>
      </c>
      <c r="F2939">
        <f>Turnover!L11</f>
        <v>0</v>
      </c>
    </row>
    <row r="2940" spans="1:6" x14ac:dyDescent="0.2">
      <c r="A2940" s="171" t="e">
        <f>Welcome!#REF!</f>
        <v>#REF!</v>
      </c>
      <c r="B2940" s="171" t="str">
        <f>_xlfn.XLOOKUP(Welcome!$E$10,'University List'!A:A,'University List'!B:B)</f>
        <v>XX</v>
      </c>
      <c r="C2940" s="2" t="s">
        <v>334</v>
      </c>
      <c r="D2940" s="2" t="s">
        <v>36</v>
      </c>
      <c r="E2940" s="2" t="s">
        <v>532</v>
      </c>
      <c r="F2940">
        <f>Turnover!L12</f>
        <v>0</v>
      </c>
    </row>
    <row r="2941" spans="1:6" x14ac:dyDescent="0.2">
      <c r="A2941" s="171" t="e">
        <f>Welcome!#REF!</f>
        <v>#REF!</v>
      </c>
      <c r="B2941" s="171" t="str">
        <f>_xlfn.XLOOKUP(Welcome!$E$10,'University List'!A:A,'University List'!B:B)</f>
        <v>XX</v>
      </c>
      <c r="C2941" s="2" t="s">
        <v>334</v>
      </c>
      <c r="D2941" s="2" t="s">
        <v>538</v>
      </c>
      <c r="E2941" s="2" t="s">
        <v>532</v>
      </c>
      <c r="F2941">
        <f>Turnover!L13</f>
        <v>0</v>
      </c>
    </row>
    <row r="2942" spans="1:6" x14ac:dyDescent="0.2">
      <c r="A2942" s="171" t="e">
        <f>Welcome!#REF!</f>
        <v>#REF!</v>
      </c>
      <c r="B2942" s="171" t="str">
        <f>_xlfn.XLOOKUP(Welcome!$E$10,'University List'!A:A,'University List'!B:B)</f>
        <v>XX</v>
      </c>
      <c r="C2942" s="2" t="s">
        <v>334</v>
      </c>
      <c r="D2942" s="2" t="s">
        <v>26</v>
      </c>
      <c r="E2942" s="2" t="s">
        <v>532</v>
      </c>
      <c r="F2942">
        <f>Turnover!L15</f>
        <v>0</v>
      </c>
    </row>
    <row r="2943" spans="1:6" x14ac:dyDescent="0.2">
      <c r="A2943" s="171" t="e">
        <f>Welcome!#REF!</f>
        <v>#REF!</v>
      </c>
      <c r="B2943" s="171" t="str">
        <f>_xlfn.XLOOKUP(Welcome!$E$10,'University List'!A:A,'University List'!B:B)</f>
        <v>XX</v>
      </c>
      <c r="C2943" s="2" t="s">
        <v>334</v>
      </c>
      <c r="D2943" s="2" t="s">
        <v>28</v>
      </c>
      <c r="E2943" s="2" t="s">
        <v>532</v>
      </c>
      <c r="F2943">
        <f>Turnover!L16</f>
        <v>0</v>
      </c>
    </row>
    <row r="2944" spans="1:6" x14ac:dyDescent="0.2">
      <c r="A2944" s="171" t="e">
        <f>Welcome!#REF!</f>
        <v>#REF!</v>
      </c>
      <c r="B2944" s="171" t="str">
        <f>_xlfn.XLOOKUP(Welcome!$E$10,'University List'!A:A,'University List'!B:B)</f>
        <v>XX</v>
      </c>
      <c r="C2944" s="2" t="s">
        <v>334</v>
      </c>
      <c r="D2944" s="2" t="s">
        <v>29</v>
      </c>
      <c r="E2944" s="2" t="s">
        <v>532</v>
      </c>
      <c r="F2944">
        <f>Turnover!L17</f>
        <v>0</v>
      </c>
    </row>
    <row r="2945" spans="1:6" x14ac:dyDescent="0.2">
      <c r="A2945" s="171" t="e">
        <f>Welcome!#REF!</f>
        <v>#REF!</v>
      </c>
      <c r="B2945" s="171" t="str">
        <f>_xlfn.XLOOKUP(Welcome!$E$10,'University List'!A:A,'University List'!B:B)</f>
        <v>XX</v>
      </c>
      <c r="C2945" s="2" t="s">
        <v>334</v>
      </c>
      <c r="D2945" s="2" t="s">
        <v>30</v>
      </c>
      <c r="E2945" s="2" t="s">
        <v>532</v>
      </c>
      <c r="F2945">
        <f>Turnover!L18</f>
        <v>0</v>
      </c>
    </row>
    <row r="2946" spans="1:6" x14ac:dyDescent="0.2">
      <c r="A2946" s="171" t="e">
        <f>Welcome!#REF!</f>
        <v>#REF!</v>
      </c>
      <c r="B2946" s="171" t="str">
        <f>_xlfn.XLOOKUP(Welcome!$E$10,'University List'!A:A,'University List'!B:B)</f>
        <v>XX</v>
      </c>
      <c r="C2946" s="2" t="s">
        <v>334</v>
      </c>
      <c r="D2946" s="2" t="s">
        <v>31</v>
      </c>
      <c r="E2946" s="2" t="s">
        <v>532</v>
      </c>
      <c r="F2946">
        <f>Turnover!L19</f>
        <v>0</v>
      </c>
    </row>
    <row r="2947" spans="1:6" x14ac:dyDescent="0.2">
      <c r="A2947" s="171" t="e">
        <f>Welcome!#REF!</f>
        <v>#REF!</v>
      </c>
      <c r="B2947" s="171" t="str">
        <f>_xlfn.XLOOKUP(Welcome!$E$10,'University List'!A:A,'University List'!B:B)</f>
        <v>XX</v>
      </c>
      <c r="C2947" s="2" t="s">
        <v>334</v>
      </c>
      <c r="D2947" s="2" t="s">
        <v>32</v>
      </c>
      <c r="E2947" s="2" t="s">
        <v>532</v>
      </c>
      <c r="F2947">
        <f>Turnover!L20</f>
        <v>0</v>
      </c>
    </row>
    <row r="2948" spans="1:6" x14ac:dyDescent="0.2">
      <c r="A2948" s="171" t="e">
        <f>Welcome!#REF!</f>
        <v>#REF!</v>
      </c>
      <c r="B2948" s="171" t="str">
        <f>_xlfn.XLOOKUP(Welcome!$E$10,'University List'!A:A,'University List'!B:B)</f>
        <v>XX</v>
      </c>
      <c r="C2948" s="2" t="s">
        <v>334</v>
      </c>
      <c r="D2948" s="2" t="s">
        <v>33</v>
      </c>
      <c r="E2948" s="2" t="s">
        <v>532</v>
      </c>
      <c r="F2948">
        <f>Turnover!L21</f>
        <v>0</v>
      </c>
    </row>
    <row r="2949" spans="1:6" x14ac:dyDescent="0.2">
      <c r="A2949" s="171" t="e">
        <f>Welcome!#REF!</f>
        <v>#REF!</v>
      </c>
      <c r="B2949" s="171" t="str">
        <f>_xlfn.XLOOKUP(Welcome!$E$10,'University List'!A:A,'University List'!B:B)</f>
        <v>XX</v>
      </c>
      <c r="C2949" s="2" t="s">
        <v>334</v>
      </c>
      <c r="D2949" s="2" t="s">
        <v>34</v>
      </c>
      <c r="E2949" s="2" t="s">
        <v>532</v>
      </c>
      <c r="F2949">
        <f>Turnover!L22</f>
        <v>0</v>
      </c>
    </row>
    <row r="2950" spans="1:6" x14ac:dyDescent="0.2">
      <c r="A2950" s="171" t="e">
        <f>Welcome!#REF!</f>
        <v>#REF!</v>
      </c>
      <c r="B2950" s="171" t="str">
        <f>_xlfn.XLOOKUP(Welcome!$E$10,'University List'!A:A,'University List'!B:B)</f>
        <v>XX</v>
      </c>
      <c r="C2950" s="2" t="s">
        <v>334</v>
      </c>
      <c r="D2950" s="2" t="s">
        <v>35</v>
      </c>
      <c r="E2950" s="2" t="s">
        <v>532</v>
      </c>
      <c r="F2950">
        <f>Turnover!L23</f>
        <v>0</v>
      </c>
    </row>
    <row r="2951" spans="1:6" x14ac:dyDescent="0.2">
      <c r="A2951" s="171" t="e">
        <f>Welcome!#REF!</f>
        <v>#REF!</v>
      </c>
      <c r="B2951" s="171" t="str">
        <f>_xlfn.XLOOKUP(Welcome!$E$10,'University List'!A:A,'University List'!B:B)</f>
        <v>XX</v>
      </c>
      <c r="C2951" s="2" t="s">
        <v>334</v>
      </c>
      <c r="D2951" s="2" t="s">
        <v>27</v>
      </c>
      <c r="E2951" s="2" t="s">
        <v>532</v>
      </c>
      <c r="F2951">
        <f>Turnover!L24</f>
        <v>0</v>
      </c>
    </row>
    <row r="2952" spans="1:6" x14ac:dyDescent="0.2">
      <c r="A2952" s="171" t="e">
        <f>Welcome!#REF!</f>
        <v>#REF!</v>
      </c>
      <c r="B2952" s="171" t="str">
        <f>_xlfn.XLOOKUP(Welcome!$E$10,'University List'!A:A,'University List'!B:B)</f>
        <v>XX</v>
      </c>
      <c r="C2952" s="2" t="s">
        <v>334</v>
      </c>
      <c r="D2952" s="2" t="s">
        <v>37</v>
      </c>
      <c r="E2952" s="2" t="s">
        <v>532</v>
      </c>
      <c r="F2952">
        <f>Turnover!L25</f>
        <v>0</v>
      </c>
    </row>
    <row r="2953" spans="1:6" x14ac:dyDescent="0.2">
      <c r="A2953" s="171" t="e">
        <f>Welcome!#REF!</f>
        <v>#REF!</v>
      </c>
      <c r="B2953" s="171" t="str">
        <f>_xlfn.XLOOKUP(Welcome!$E$10,'University List'!A:A,'University List'!B:B)</f>
        <v>XX</v>
      </c>
      <c r="C2953" s="2" t="s">
        <v>334</v>
      </c>
      <c r="D2953" s="2" t="s">
        <v>539</v>
      </c>
      <c r="E2953" s="2" t="s">
        <v>532</v>
      </c>
      <c r="F2953">
        <f>Turnover!L26</f>
        <v>0</v>
      </c>
    </row>
    <row r="2954" spans="1:6" x14ac:dyDescent="0.2">
      <c r="A2954" s="171" t="e">
        <f>Welcome!#REF!</f>
        <v>#REF!</v>
      </c>
      <c r="B2954" s="171" t="str">
        <f>_xlfn.XLOOKUP(Welcome!$E$10,'University List'!A:A,'University List'!B:B)</f>
        <v>XX</v>
      </c>
      <c r="C2954" s="2" t="s">
        <v>334</v>
      </c>
      <c r="D2954" s="2" t="s">
        <v>21</v>
      </c>
      <c r="E2954" s="2" t="s">
        <v>532</v>
      </c>
      <c r="F2954">
        <f>Turnover!L28</f>
        <v>0</v>
      </c>
    </row>
    <row r="2955" spans="1:6" x14ac:dyDescent="0.2">
      <c r="A2955" s="171" t="e">
        <f>Welcome!#REF!</f>
        <v>#REF!</v>
      </c>
      <c r="B2955" s="171" t="str">
        <f>_xlfn.XLOOKUP(Welcome!$E$10,'University List'!A:A,'University List'!B:B)</f>
        <v>XX</v>
      </c>
      <c r="C2955" s="2" t="s">
        <v>334</v>
      </c>
      <c r="D2955" s="2" t="s">
        <v>22</v>
      </c>
      <c r="E2955" s="2" t="s">
        <v>533</v>
      </c>
      <c r="F2955">
        <f>Turnover!M7</f>
        <v>0</v>
      </c>
    </row>
    <row r="2956" spans="1:6" x14ac:dyDescent="0.2">
      <c r="A2956" s="171" t="e">
        <f>Welcome!#REF!</f>
        <v>#REF!</v>
      </c>
      <c r="B2956" s="171" t="str">
        <f>_xlfn.XLOOKUP(Welcome!$E$10,'University List'!A:A,'University List'!B:B)</f>
        <v>XX</v>
      </c>
      <c r="C2956" s="2" t="s">
        <v>334</v>
      </c>
      <c r="D2956" s="2" t="s">
        <v>20</v>
      </c>
      <c r="E2956" s="2" t="s">
        <v>533</v>
      </c>
      <c r="F2956">
        <f>Turnover!M8</f>
        <v>0</v>
      </c>
    </row>
    <row r="2957" spans="1:6" x14ac:dyDescent="0.2">
      <c r="A2957" s="171" t="e">
        <f>Welcome!#REF!</f>
        <v>#REF!</v>
      </c>
      <c r="B2957" s="171" t="str">
        <f>_xlfn.XLOOKUP(Welcome!$E$10,'University List'!A:A,'University List'!B:B)</f>
        <v>XX</v>
      </c>
      <c r="C2957" s="2" t="s">
        <v>334</v>
      </c>
      <c r="D2957" s="2" t="s">
        <v>23</v>
      </c>
      <c r="E2957" s="2" t="s">
        <v>533</v>
      </c>
      <c r="F2957">
        <f>Turnover!M9</f>
        <v>0</v>
      </c>
    </row>
    <row r="2958" spans="1:6" x14ac:dyDescent="0.2">
      <c r="A2958" s="171" t="e">
        <f>Welcome!#REF!</f>
        <v>#REF!</v>
      </c>
      <c r="B2958" s="171" t="str">
        <f>_xlfn.XLOOKUP(Welcome!$E$10,'University List'!A:A,'University List'!B:B)</f>
        <v>XX</v>
      </c>
      <c r="C2958" s="2" t="s">
        <v>334</v>
      </c>
      <c r="D2958" s="2" t="s">
        <v>24</v>
      </c>
      <c r="E2958" s="2" t="s">
        <v>533</v>
      </c>
      <c r="F2958">
        <f>Turnover!M10</f>
        <v>0</v>
      </c>
    </row>
    <row r="2959" spans="1:6" x14ac:dyDescent="0.2">
      <c r="A2959" s="171" t="e">
        <f>Welcome!#REF!</f>
        <v>#REF!</v>
      </c>
      <c r="B2959" s="171" t="str">
        <f>_xlfn.XLOOKUP(Welcome!$E$10,'University List'!A:A,'University List'!B:B)</f>
        <v>XX</v>
      </c>
      <c r="C2959" s="2" t="s">
        <v>334</v>
      </c>
      <c r="D2959" s="2" t="s">
        <v>25</v>
      </c>
      <c r="E2959" s="2" t="s">
        <v>533</v>
      </c>
      <c r="F2959">
        <f>Turnover!M11</f>
        <v>0</v>
      </c>
    </row>
    <row r="2960" spans="1:6" x14ac:dyDescent="0.2">
      <c r="A2960" s="171" t="e">
        <f>Welcome!#REF!</f>
        <v>#REF!</v>
      </c>
      <c r="B2960" s="171" t="str">
        <f>_xlfn.XLOOKUP(Welcome!$E$10,'University List'!A:A,'University List'!B:B)</f>
        <v>XX</v>
      </c>
      <c r="C2960" s="2" t="s">
        <v>334</v>
      </c>
      <c r="D2960" s="2" t="s">
        <v>36</v>
      </c>
      <c r="E2960" s="2" t="s">
        <v>533</v>
      </c>
      <c r="F2960">
        <f>Turnover!M12</f>
        <v>0</v>
      </c>
    </row>
    <row r="2961" spans="1:6" x14ac:dyDescent="0.2">
      <c r="A2961" s="171" t="e">
        <f>Welcome!#REF!</f>
        <v>#REF!</v>
      </c>
      <c r="B2961" s="171" t="str">
        <f>_xlfn.XLOOKUP(Welcome!$E$10,'University List'!A:A,'University List'!B:B)</f>
        <v>XX</v>
      </c>
      <c r="C2961" s="2" t="s">
        <v>334</v>
      </c>
      <c r="D2961" s="2" t="s">
        <v>538</v>
      </c>
      <c r="E2961" s="2" t="s">
        <v>533</v>
      </c>
      <c r="F2961">
        <f>Turnover!M13</f>
        <v>0</v>
      </c>
    </row>
    <row r="2962" spans="1:6" x14ac:dyDescent="0.2">
      <c r="A2962" s="171" t="e">
        <f>Welcome!#REF!</f>
        <v>#REF!</v>
      </c>
      <c r="B2962" s="171" t="str">
        <f>_xlfn.XLOOKUP(Welcome!$E$10,'University List'!A:A,'University List'!B:B)</f>
        <v>XX</v>
      </c>
      <c r="C2962" s="2" t="s">
        <v>334</v>
      </c>
      <c r="D2962" s="2" t="s">
        <v>26</v>
      </c>
      <c r="E2962" s="2" t="s">
        <v>533</v>
      </c>
      <c r="F2962">
        <f>Turnover!M15</f>
        <v>0</v>
      </c>
    </row>
    <row r="2963" spans="1:6" x14ac:dyDescent="0.2">
      <c r="A2963" s="171" t="e">
        <f>Welcome!#REF!</f>
        <v>#REF!</v>
      </c>
      <c r="B2963" s="171" t="str">
        <f>_xlfn.XLOOKUP(Welcome!$E$10,'University List'!A:A,'University List'!B:B)</f>
        <v>XX</v>
      </c>
      <c r="C2963" s="2" t="s">
        <v>334</v>
      </c>
      <c r="D2963" s="2" t="s">
        <v>28</v>
      </c>
      <c r="E2963" s="2" t="s">
        <v>533</v>
      </c>
      <c r="F2963">
        <f>Turnover!M16</f>
        <v>0</v>
      </c>
    </row>
    <row r="2964" spans="1:6" x14ac:dyDescent="0.2">
      <c r="A2964" s="171" t="e">
        <f>Welcome!#REF!</f>
        <v>#REF!</v>
      </c>
      <c r="B2964" s="171" t="str">
        <f>_xlfn.XLOOKUP(Welcome!$E$10,'University List'!A:A,'University List'!B:B)</f>
        <v>XX</v>
      </c>
      <c r="C2964" s="2" t="s">
        <v>334</v>
      </c>
      <c r="D2964" s="2" t="s">
        <v>29</v>
      </c>
      <c r="E2964" s="2" t="s">
        <v>533</v>
      </c>
      <c r="F2964">
        <f>Turnover!M17</f>
        <v>0</v>
      </c>
    </row>
    <row r="2965" spans="1:6" x14ac:dyDescent="0.2">
      <c r="A2965" s="171" t="e">
        <f>Welcome!#REF!</f>
        <v>#REF!</v>
      </c>
      <c r="B2965" s="171" t="str">
        <f>_xlfn.XLOOKUP(Welcome!$E$10,'University List'!A:A,'University List'!B:B)</f>
        <v>XX</v>
      </c>
      <c r="C2965" s="2" t="s">
        <v>334</v>
      </c>
      <c r="D2965" s="2" t="s">
        <v>30</v>
      </c>
      <c r="E2965" s="2" t="s">
        <v>533</v>
      </c>
      <c r="F2965">
        <f>Turnover!M18</f>
        <v>0</v>
      </c>
    </row>
    <row r="2966" spans="1:6" x14ac:dyDescent="0.2">
      <c r="A2966" s="171" t="e">
        <f>Welcome!#REF!</f>
        <v>#REF!</v>
      </c>
      <c r="B2966" s="171" t="str">
        <f>_xlfn.XLOOKUP(Welcome!$E$10,'University List'!A:A,'University List'!B:B)</f>
        <v>XX</v>
      </c>
      <c r="C2966" s="2" t="s">
        <v>334</v>
      </c>
      <c r="D2966" s="2" t="s">
        <v>31</v>
      </c>
      <c r="E2966" s="2" t="s">
        <v>533</v>
      </c>
      <c r="F2966">
        <f>Turnover!M19</f>
        <v>0</v>
      </c>
    </row>
    <row r="2967" spans="1:6" x14ac:dyDescent="0.2">
      <c r="A2967" s="171" t="e">
        <f>Welcome!#REF!</f>
        <v>#REF!</v>
      </c>
      <c r="B2967" s="171" t="str">
        <f>_xlfn.XLOOKUP(Welcome!$E$10,'University List'!A:A,'University List'!B:B)</f>
        <v>XX</v>
      </c>
      <c r="C2967" s="2" t="s">
        <v>334</v>
      </c>
      <c r="D2967" s="2" t="s">
        <v>32</v>
      </c>
      <c r="E2967" s="2" t="s">
        <v>533</v>
      </c>
      <c r="F2967">
        <f>Turnover!M20</f>
        <v>0</v>
      </c>
    </row>
    <row r="2968" spans="1:6" x14ac:dyDescent="0.2">
      <c r="A2968" s="171" t="e">
        <f>Welcome!#REF!</f>
        <v>#REF!</v>
      </c>
      <c r="B2968" s="171" t="str">
        <f>_xlfn.XLOOKUP(Welcome!$E$10,'University List'!A:A,'University List'!B:B)</f>
        <v>XX</v>
      </c>
      <c r="C2968" s="2" t="s">
        <v>334</v>
      </c>
      <c r="D2968" s="2" t="s">
        <v>33</v>
      </c>
      <c r="E2968" s="2" t="s">
        <v>533</v>
      </c>
      <c r="F2968">
        <f>Turnover!M21</f>
        <v>0</v>
      </c>
    </row>
    <row r="2969" spans="1:6" x14ac:dyDescent="0.2">
      <c r="A2969" s="171" t="e">
        <f>Welcome!#REF!</f>
        <v>#REF!</v>
      </c>
      <c r="B2969" s="171" t="str">
        <f>_xlfn.XLOOKUP(Welcome!$E$10,'University List'!A:A,'University List'!B:B)</f>
        <v>XX</v>
      </c>
      <c r="C2969" s="2" t="s">
        <v>334</v>
      </c>
      <c r="D2969" s="2" t="s">
        <v>34</v>
      </c>
      <c r="E2969" s="2" t="s">
        <v>533</v>
      </c>
      <c r="F2969">
        <f>Turnover!M22</f>
        <v>0</v>
      </c>
    </row>
    <row r="2970" spans="1:6" x14ac:dyDescent="0.2">
      <c r="A2970" s="171" t="e">
        <f>Welcome!#REF!</f>
        <v>#REF!</v>
      </c>
      <c r="B2970" s="171" t="str">
        <f>_xlfn.XLOOKUP(Welcome!$E$10,'University List'!A:A,'University List'!B:B)</f>
        <v>XX</v>
      </c>
      <c r="C2970" s="2" t="s">
        <v>334</v>
      </c>
      <c r="D2970" s="2" t="s">
        <v>35</v>
      </c>
      <c r="E2970" s="2" t="s">
        <v>533</v>
      </c>
      <c r="F2970">
        <f>Turnover!M23</f>
        <v>0</v>
      </c>
    </row>
    <row r="2971" spans="1:6" x14ac:dyDescent="0.2">
      <c r="A2971" s="171" t="e">
        <f>Welcome!#REF!</f>
        <v>#REF!</v>
      </c>
      <c r="B2971" s="171" t="str">
        <f>_xlfn.XLOOKUP(Welcome!$E$10,'University List'!A:A,'University List'!B:B)</f>
        <v>XX</v>
      </c>
      <c r="C2971" s="2" t="s">
        <v>334</v>
      </c>
      <c r="D2971" s="2" t="s">
        <v>27</v>
      </c>
      <c r="E2971" s="2" t="s">
        <v>533</v>
      </c>
      <c r="F2971">
        <f>Turnover!M24</f>
        <v>0</v>
      </c>
    </row>
    <row r="2972" spans="1:6" x14ac:dyDescent="0.2">
      <c r="A2972" s="171" t="e">
        <f>Welcome!#REF!</f>
        <v>#REF!</v>
      </c>
      <c r="B2972" s="171" t="str">
        <f>_xlfn.XLOOKUP(Welcome!$E$10,'University List'!A:A,'University List'!B:B)</f>
        <v>XX</v>
      </c>
      <c r="C2972" s="2" t="s">
        <v>334</v>
      </c>
      <c r="D2972" s="2" t="s">
        <v>37</v>
      </c>
      <c r="E2972" s="2" t="s">
        <v>533</v>
      </c>
      <c r="F2972">
        <f>Turnover!M25</f>
        <v>0</v>
      </c>
    </row>
    <row r="2973" spans="1:6" x14ac:dyDescent="0.2">
      <c r="A2973" s="171" t="e">
        <f>Welcome!#REF!</f>
        <v>#REF!</v>
      </c>
      <c r="B2973" s="171" t="str">
        <f>_xlfn.XLOOKUP(Welcome!$E$10,'University List'!A:A,'University List'!B:B)</f>
        <v>XX</v>
      </c>
      <c r="C2973" s="2" t="s">
        <v>334</v>
      </c>
      <c r="D2973" s="2" t="s">
        <v>539</v>
      </c>
      <c r="E2973" s="2" t="s">
        <v>533</v>
      </c>
      <c r="F2973">
        <f>Turnover!M26</f>
        <v>0</v>
      </c>
    </row>
    <row r="2974" spans="1:6" x14ac:dyDescent="0.2">
      <c r="A2974" s="171" t="e">
        <f>Welcome!#REF!</f>
        <v>#REF!</v>
      </c>
      <c r="B2974" s="171" t="str">
        <f>_xlfn.XLOOKUP(Welcome!$E$10,'University List'!A:A,'University List'!B:B)</f>
        <v>XX</v>
      </c>
      <c r="C2974" s="2" t="s">
        <v>334</v>
      </c>
      <c r="D2974" s="2" t="s">
        <v>21</v>
      </c>
      <c r="E2974" s="2" t="s">
        <v>533</v>
      </c>
      <c r="F2974">
        <f>Turnover!M28</f>
        <v>0</v>
      </c>
    </row>
    <row r="2975" spans="1:6" x14ac:dyDescent="0.2">
      <c r="A2975" s="171" t="e">
        <f>Welcome!#REF!</f>
        <v>#REF!</v>
      </c>
      <c r="B2975" s="171" t="str">
        <f>_xlfn.XLOOKUP(Welcome!$E$10,'University List'!A:A,'University List'!B:B)</f>
        <v>XX</v>
      </c>
      <c r="C2975" s="2" t="s">
        <v>334</v>
      </c>
      <c r="D2975" s="2" t="s">
        <v>22</v>
      </c>
      <c r="E2975" s="2" t="s">
        <v>46</v>
      </c>
      <c r="F2975">
        <f>Turnover!N7</f>
        <v>0</v>
      </c>
    </row>
    <row r="2976" spans="1:6" x14ac:dyDescent="0.2">
      <c r="A2976" s="171" t="e">
        <f>Welcome!#REF!</f>
        <v>#REF!</v>
      </c>
      <c r="B2976" s="171" t="str">
        <f>_xlfn.XLOOKUP(Welcome!$E$10,'University List'!A:A,'University List'!B:B)</f>
        <v>XX</v>
      </c>
      <c r="C2976" s="2" t="s">
        <v>334</v>
      </c>
      <c r="D2976" s="2" t="s">
        <v>20</v>
      </c>
      <c r="E2976" s="2" t="s">
        <v>46</v>
      </c>
      <c r="F2976">
        <f>Turnover!N8</f>
        <v>0</v>
      </c>
    </row>
    <row r="2977" spans="1:6" x14ac:dyDescent="0.2">
      <c r="A2977" s="171" t="e">
        <f>Welcome!#REF!</f>
        <v>#REF!</v>
      </c>
      <c r="B2977" s="171" t="str">
        <f>_xlfn.XLOOKUP(Welcome!$E$10,'University List'!A:A,'University List'!B:B)</f>
        <v>XX</v>
      </c>
      <c r="C2977" s="2" t="s">
        <v>334</v>
      </c>
      <c r="D2977" s="2" t="s">
        <v>23</v>
      </c>
      <c r="E2977" s="2" t="s">
        <v>46</v>
      </c>
      <c r="F2977">
        <f>Turnover!N9</f>
        <v>0</v>
      </c>
    </row>
    <row r="2978" spans="1:6" x14ac:dyDescent="0.2">
      <c r="A2978" s="171" t="e">
        <f>Welcome!#REF!</f>
        <v>#REF!</v>
      </c>
      <c r="B2978" s="171" t="str">
        <f>_xlfn.XLOOKUP(Welcome!$E$10,'University List'!A:A,'University List'!B:B)</f>
        <v>XX</v>
      </c>
      <c r="C2978" s="2" t="s">
        <v>334</v>
      </c>
      <c r="D2978" s="2" t="s">
        <v>24</v>
      </c>
      <c r="E2978" s="2" t="s">
        <v>46</v>
      </c>
      <c r="F2978">
        <f>Turnover!N10</f>
        <v>0</v>
      </c>
    </row>
    <row r="2979" spans="1:6" x14ac:dyDescent="0.2">
      <c r="A2979" s="171" t="e">
        <f>Welcome!#REF!</f>
        <v>#REF!</v>
      </c>
      <c r="B2979" s="171" t="str">
        <f>_xlfn.XLOOKUP(Welcome!$E$10,'University List'!A:A,'University List'!B:B)</f>
        <v>XX</v>
      </c>
      <c r="C2979" s="2" t="s">
        <v>334</v>
      </c>
      <c r="D2979" s="2" t="s">
        <v>25</v>
      </c>
      <c r="E2979" s="2" t="s">
        <v>46</v>
      </c>
      <c r="F2979">
        <f>Turnover!N11</f>
        <v>0</v>
      </c>
    </row>
    <row r="2980" spans="1:6" x14ac:dyDescent="0.2">
      <c r="A2980" s="171" t="e">
        <f>Welcome!#REF!</f>
        <v>#REF!</v>
      </c>
      <c r="B2980" s="171" t="str">
        <f>_xlfn.XLOOKUP(Welcome!$E$10,'University List'!A:A,'University List'!B:B)</f>
        <v>XX</v>
      </c>
      <c r="C2980" s="2" t="s">
        <v>334</v>
      </c>
      <c r="D2980" s="2" t="s">
        <v>36</v>
      </c>
      <c r="E2980" s="2" t="s">
        <v>46</v>
      </c>
      <c r="F2980">
        <f>Turnover!N12</f>
        <v>0</v>
      </c>
    </row>
    <row r="2981" spans="1:6" x14ac:dyDescent="0.2">
      <c r="A2981" s="171" t="e">
        <f>Welcome!#REF!</f>
        <v>#REF!</v>
      </c>
      <c r="B2981" s="171" t="str">
        <f>_xlfn.XLOOKUP(Welcome!$E$10,'University List'!A:A,'University List'!B:B)</f>
        <v>XX</v>
      </c>
      <c r="C2981" s="2" t="s">
        <v>334</v>
      </c>
      <c r="D2981" s="2" t="s">
        <v>538</v>
      </c>
      <c r="E2981" s="2" t="s">
        <v>46</v>
      </c>
      <c r="F2981">
        <f>Turnover!N13</f>
        <v>0</v>
      </c>
    </row>
    <row r="2982" spans="1:6" x14ac:dyDescent="0.2">
      <c r="A2982" s="171" t="e">
        <f>Welcome!#REF!</f>
        <v>#REF!</v>
      </c>
      <c r="B2982" s="171" t="str">
        <f>_xlfn.XLOOKUP(Welcome!$E$10,'University List'!A:A,'University List'!B:B)</f>
        <v>XX</v>
      </c>
      <c r="C2982" s="2" t="s">
        <v>334</v>
      </c>
      <c r="D2982" s="2" t="s">
        <v>26</v>
      </c>
      <c r="E2982" s="2" t="s">
        <v>46</v>
      </c>
      <c r="F2982">
        <f>Turnover!N15</f>
        <v>0</v>
      </c>
    </row>
    <row r="2983" spans="1:6" x14ac:dyDescent="0.2">
      <c r="A2983" s="171" t="e">
        <f>Welcome!#REF!</f>
        <v>#REF!</v>
      </c>
      <c r="B2983" s="171" t="str">
        <f>_xlfn.XLOOKUP(Welcome!$E$10,'University List'!A:A,'University List'!B:B)</f>
        <v>XX</v>
      </c>
      <c r="C2983" s="2" t="s">
        <v>334</v>
      </c>
      <c r="D2983" s="2" t="s">
        <v>28</v>
      </c>
      <c r="E2983" s="2" t="s">
        <v>46</v>
      </c>
      <c r="F2983">
        <f>Turnover!N16</f>
        <v>0</v>
      </c>
    </row>
    <row r="2984" spans="1:6" x14ac:dyDescent="0.2">
      <c r="A2984" s="171" t="e">
        <f>Welcome!#REF!</f>
        <v>#REF!</v>
      </c>
      <c r="B2984" s="171" t="str">
        <f>_xlfn.XLOOKUP(Welcome!$E$10,'University List'!A:A,'University List'!B:B)</f>
        <v>XX</v>
      </c>
      <c r="C2984" s="2" t="s">
        <v>334</v>
      </c>
      <c r="D2984" s="2" t="s">
        <v>29</v>
      </c>
      <c r="E2984" s="2" t="s">
        <v>46</v>
      </c>
      <c r="F2984">
        <f>Turnover!N17</f>
        <v>0</v>
      </c>
    </row>
    <row r="2985" spans="1:6" x14ac:dyDescent="0.2">
      <c r="A2985" s="171" t="e">
        <f>Welcome!#REF!</f>
        <v>#REF!</v>
      </c>
      <c r="B2985" s="171" t="str">
        <f>_xlfn.XLOOKUP(Welcome!$E$10,'University List'!A:A,'University List'!B:B)</f>
        <v>XX</v>
      </c>
      <c r="C2985" s="2" t="s">
        <v>334</v>
      </c>
      <c r="D2985" s="2" t="s">
        <v>30</v>
      </c>
      <c r="E2985" s="2" t="s">
        <v>46</v>
      </c>
      <c r="F2985">
        <f>Turnover!N18</f>
        <v>0</v>
      </c>
    </row>
    <row r="2986" spans="1:6" x14ac:dyDescent="0.2">
      <c r="A2986" s="171" t="e">
        <f>Welcome!#REF!</f>
        <v>#REF!</v>
      </c>
      <c r="B2986" s="171" t="str">
        <f>_xlfn.XLOOKUP(Welcome!$E$10,'University List'!A:A,'University List'!B:B)</f>
        <v>XX</v>
      </c>
      <c r="C2986" s="2" t="s">
        <v>334</v>
      </c>
      <c r="D2986" s="2" t="s">
        <v>31</v>
      </c>
      <c r="E2986" s="2" t="s">
        <v>46</v>
      </c>
      <c r="F2986">
        <f>Turnover!N19</f>
        <v>0</v>
      </c>
    </row>
    <row r="2987" spans="1:6" x14ac:dyDescent="0.2">
      <c r="A2987" s="171" t="e">
        <f>Welcome!#REF!</f>
        <v>#REF!</v>
      </c>
      <c r="B2987" s="171" t="str">
        <f>_xlfn.XLOOKUP(Welcome!$E$10,'University List'!A:A,'University List'!B:B)</f>
        <v>XX</v>
      </c>
      <c r="C2987" s="2" t="s">
        <v>334</v>
      </c>
      <c r="D2987" s="2" t="s">
        <v>32</v>
      </c>
      <c r="E2987" s="2" t="s">
        <v>46</v>
      </c>
      <c r="F2987">
        <f>Turnover!N20</f>
        <v>0</v>
      </c>
    </row>
    <row r="2988" spans="1:6" x14ac:dyDescent="0.2">
      <c r="A2988" s="171" t="e">
        <f>Welcome!#REF!</f>
        <v>#REF!</v>
      </c>
      <c r="B2988" s="171" t="str">
        <f>_xlfn.XLOOKUP(Welcome!$E$10,'University List'!A:A,'University List'!B:B)</f>
        <v>XX</v>
      </c>
      <c r="C2988" s="2" t="s">
        <v>334</v>
      </c>
      <c r="D2988" s="2" t="s">
        <v>33</v>
      </c>
      <c r="E2988" s="2" t="s">
        <v>46</v>
      </c>
      <c r="F2988">
        <f>Turnover!N21</f>
        <v>0</v>
      </c>
    </row>
    <row r="2989" spans="1:6" x14ac:dyDescent="0.2">
      <c r="A2989" s="171" t="e">
        <f>Welcome!#REF!</f>
        <v>#REF!</v>
      </c>
      <c r="B2989" s="171" t="str">
        <f>_xlfn.XLOOKUP(Welcome!$E$10,'University List'!A:A,'University List'!B:B)</f>
        <v>XX</v>
      </c>
      <c r="C2989" s="2" t="s">
        <v>334</v>
      </c>
      <c r="D2989" s="2" t="s">
        <v>34</v>
      </c>
      <c r="E2989" s="2" t="s">
        <v>46</v>
      </c>
      <c r="F2989">
        <f>Turnover!N22</f>
        <v>0</v>
      </c>
    </row>
    <row r="2990" spans="1:6" x14ac:dyDescent="0.2">
      <c r="A2990" s="171" t="e">
        <f>Welcome!#REF!</f>
        <v>#REF!</v>
      </c>
      <c r="B2990" s="171" t="str">
        <f>_xlfn.XLOOKUP(Welcome!$E$10,'University List'!A:A,'University List'!B:B)</f>
        <v>XX</v>
      </c>
      <c r="C2990" s="2" t="s">
        <v>334</v>
      </c>
      <c r="D2990" s="2" t="s">
        <v>35</v>
      </c>
      <c r="E2990" s="2" t="s">
        <v>46</v>
      </c>
      <c r="F2990">
        <f>Turnover!N23</f>
        <v>0</v>
      </c>
    </row>
    <row r="2991" spans="1:6" x14ac:dyDescent="0.2">
      <c r="A2991" s="171" t="e">
        <f>Welcome!#REF!</f>
        <v>#REF!</v>
      </c>
      <c r="B2991" s="171" t="str">
        <f>_xlfn.XLOOKUP(Welcome!$E$10,'University List'!A:A,'University List'!B:B)</f>
        <v>XX</v>
      </c>
      <c r="C2991" s="2" t="s">
        <v>334</v>
      </c>
      <c r="D2991" s="2" t="s">
        <v>27</v>
      </c>
      <c r="E2991" s="2" t="s">
        <v>46</v>
      </c>
      <c r="F2991">
        <f>Turnover!N24</f>
        <v>0</v>
      </c>
    </row>
    <row r="2992" spans="1:6" x14ac:dyDescent="0.2">
      <c r="A2992" s="171" t="e">
        <f>Welcome!#REF!</f>
        <v>#REF!</v>
      </c>
      <c r="B2992" s="171" t="str">
        <f>_xlfn.XLOOKUP(Welcome!$E$10,'University List'!A:A,'University List'!B:B)</f>
        <v>XX</v>
      </c>
      <c r="C2992" s="2" t="s">
        <v>334</v>
      </c>
      <c r="D2992" s="2" t="s">
        <v>37</v>
      </c>
      <c r="E2992" s="2" t="s">
        <v>46</v>
      </c>
      <c r="F2992">
        <f>Turnover!N25</f>
        <v>0</v>
      </c>
    </row>
    <row r="2993" spans="1:6" x14ac:dyDescent="0.2">
      <c r="A2993" s="171" t="e">
        <f>Welcome!#REF!</f>
        <v>#REF!</v>
      </c>
      <c r="B2993" s="171" t="str">
        <f>_xlfn.XLOOKUP(Welcome!$E$10,'University List'!A:A,'University List'!B:B)</f>
        <v>XX</v>
      </c>
      <c r="C2993" s="2" t="s">
        <v>334</v>
      </c>
      <c r="D2993" s="2" t="s">
        <v>539</v>
      </c>
      <c r="E2993" s="2" t="s">
        <v>46</v>
      </c>
      <c r="F2993">
        <f>Turnover!N26</f>
        <v>0</v>
      </c>
    </row>
    <row r="2994" spans="1:6" x14ac:dyDescent="0.2">
      <c r="A2994" s="171" t="e">
        <f>Welcome!#REF!</f>
        <v>#REF!</v>
      </c>
      <c r="B2994" s="171" t="str">
        <f>_xlfn.XLOOKUP(Welcome!$E$10,'University List'!A:A,'University List'!B:B)</f>
        <v>XX</v>
      </c>
      <c r="C2994" s="2" t="s">
        <v>334</v>
      </c>
      <c r="D2994" s="2" t="s">
        <v>21</v>
      </c>
      <c r="E2994" s="2" t="s">
        <v>46</v>
      </c>
      <c r="F2994">
        <f>Turnover!N28</f>
        <v>0</v>
      </c>
    </row>
    <row r="2995" spans="1:6" x14ac:dyDescent="0.2">
      <c r="A2995" s="171" t="e">
        <f>Welcome!#REF!</f>
        <v>#REF!</v>
      </c>
      <c r="B2995" s="171" t="str">
        <f>_xlfn.XLOOKUP(Welcome!$E$10,'University List'!A:A,'University List'!B:B)</f>
        <v>XX</v>
      </c>
      <c r="C2995" s="2" t="s">
        <v>334</v>
      </c>
      <c r="D2995" s="2" t="s">
        <v>22</v>
      </c>
      <c r="E2995" s="2" t="s">
        <v>141</v>
      </c>
      <c r="F2995">
        <f>SUM(Turnover!L7:N7)</f>
        <v>0</v>
      </c>
    </row>
    <row r="2996" spans="1:6" x14ac:dyDescent="0.2">
      <c r="A2996" s="171" t="e">
        <f>Welcome!#REF!</f>
        <v>#REF!</v>
      </c>
      <c r="B2996" s="171" t="str">
        <f>_xlfn.XLOOKUP(Welcome!$E$10,'University List'!A:A,'University List'!B:B)</f>
        <v>XX</v>
      </c>
      <c r="C2996" s="2" t="s">
        <v>334</v>
      </c>
      <c r="D2996" s="2" t="s">
        <v>20</v>
      </c>
      <c r="E2996" s="2" t="s">
        <v>141</v>
      </c>
      <c r="F2996">
        <f>SUM(Turnover!L8:N8)</f>
        <v>0</v>
      </c>
    </row>
    <row r="2997" spans="1:6" x14ac:dyDescent="0.2">
      <c r="A2997" s="171" t="e">
        <f>Welcome!#REF!</f>
        <v>#REF!</v>
      </c>
      <c r="B2997" s="171" t="str">
        <f>_xlfn.XLOOKUP(Welcome!$E$10,'University List'!A:A,'University List'!B:B)</f>
        <v>XX</v>
      </c>
      <c r="C2997" s="2" t="s">
        <v>334</v>
      </c>
      <c r="D2997" s="2" t="s">
        <v>23</v>
      </c>
      <c r="E2997" s="2" t="s">
        <v>141</v>
      </c>
      <c r="F2997">
        <f>SUM(Turnover!L9:N9)</f>
        <v>0</v>
      </c>
    </row>
    <row r="2998" spans="1:6" x14ac:dyDescent="0.2">
      <c r="A2998" s="171" t="e">
        <f>Welcome!#REF!</f>
        <v>#REF!</v>
      </c>
      <c r="B2998" s="171" t="str">
        <f>_xlfn.XLOOKUP(Welcome!$E$10,'University List'!A:A,'University List'!B:B)</f>
        <v>XX</v>
      </c>
      <c r="C2998" s="2" t="s">
        <v>334</v>
      </c>
      <c r="D2998" s="2" t="s">
        <v>24</v>
      </c>
      <c r="E2998" s="2" t="s">
        <v>141</v>
      </c>
      <c r="F2998">
        <f>SUM(Turnover!L10:N10)</f>
        <v>0</v>
      </c>
    </row>
    <row r="2999" spans="1:6" x14ac:dyDescent="0.2">
      <c r="A2999" s="171" t="e">
        <f>Welcome!#REF!</f>
        <v>#REF!</v>
      </c>
      <c r="B2999" s="171" t="str">
        <f>_xlfn.XLOOKUP(Welcome!$E$10,'University List'!A:A,'University List'!B:B)</f>
        <v>XX</v>
      </c>
      <c r="C2999" s="2" t="s">
        <v>334</v>
      </c>
      <c r="D2999" s="2" t="s">
        <v>25</v>
      </c>
      <c r="E2999" s="2" t="s">
        <v>141</v>
      </c>
      <c r="F2999">
        <f>SUM(Turnover!L11:N11)</f>
        <v>0</v>
      </c>
    </row>
    <row r="3000" spans="1:6" x14ac:dyDescent="0.2">
      <c r="A3000" s="171" t="e">
        <f>Welcome!#REF!</f>
        <v>#REF!</v>
      </c>
      <c r="B3000" s="171" t="str">
        <f>_xlfn.XLOOKUP(Welcome!$E$10,'University List'!A:A,'University List'!B:B)</f>
        <v>XX</v>
      </c>
      <c r="C3000" s="2" t="s">
        <v>334</v>
      </c>
      <c r="D3000" s="2" t="s">
        <v>36</v>
      </c>
      <c r="E3000" s="2" t="s">
        <v>141</v>
      </c>
      <c r="F3000">
        <f>SUM(Turnover!L12:N12)</f>
        <v>0</v>
      </c>
    </row>
    <row r="3001" spans="1:6" x14ac:dyDescent="0.2">
      <c r="A3001" s="171" t="e">
        <f>Welcome!#REF!</f>
        <v>#REF!</v>
      </c>
      <c r="B3001" s="171" t="str">
        <f>_xlfn.XLOOKUP(Welcome!$E$10,'University List'!A:A,'University List'!B:B)</f>
        <v>XX</v>
      </c>
      <c r="C3001" s="2" t="s">
        <v>334</v>
      </c>
      <c r="D3001" s="2" t="s">
        <v>538</v>
      </c>
      <c r="E3001" s="2" t="s">
        <v>141</v>
      </c>
      <c r="F3001">
        <f>SUM(Turnover!L13:N13)</f>
        <v>0</v>
      </c>
    </row>
    <row r="3002" spans="1:6" x14ac:dyDescent="0.2">
      <c r="A3002" s="171" t="e">
        <f>Welcome!#REF!</f>
        <v>#REF!</v>
      </c>
      <c r="B3002" s="171" t="str">
        <f>_xlfn.XLOOKUP(Welcome!$E$10,'University List'!A:A,'University List'!B:B)</f>
        <v>XX</v>
      </c>
      <c r="C3002" s="2" t="s">
        <v>334</v>
      </c>
      <c r="D3002" s="2" t="s">
        <v>26</v>
      </c>
      <c r="E3002" s="2" t="s">
        <v>141</v>
      </c>
      <c r="F3002">
        <f>SUM(Turnover!L15:N15)</f>
        <v>0</v>
      </c>
    </row>
    <row r="3003" spans="1:6" x14ac:dyDescent="0.2">
      <c r="A3003" s="171" t="e">
        <f>Welcome!#REF!</f>
        <v>#REF!</v>
      </c>
      <c r="B3003" s="171" t="str">
        <f>_xlfn.XLOOKUP(Welcome!$E$10,'University List'!A:A,'University List'!B:B)</f>
        <v>XX</v>
      </c>
      <c r="C3003" s="2" t="s">
        <v>334</v>
      </c>
      <c r="D3003" s="2" t="s">
        <v>28</v>
      </c>
      <c r="E3003" s="2" t="s">
        <v>141</v>
      </c>
      <c r="F3003">
        <f>SUM(Turnover!L16:N16)</f>
        <v>0</v>
      </c>
    </row>
    <row r="3004" spans="1:6" x14ac:dyDescent="0.2">
      <c r="A3004" s="171" t="e">
        <f>Welcome!#REF!</f>
        <v>#REF!</v>
      </c>
      <c r="B3004" s="171" t="str">
        <f>_xlfn.XLOOKUP(Welcome!$E$10,'University List'!A:A,'University List'!B:B)</f>
        <v>XX</v>
      </c>
      <c r="C3004" s="2" t="s">
        <v>334</v>
      </c>
      <c r="D3004" s="2" t="s">
        <v>29</v>
      </c>
      <c r="E3004" s="2" t="s">
        <v>141</v>
      </c>
      <c r="F3004">
        <f>SUM(Turnover!L17:N17)</f>
        <v>0</v>
      </c>
    </row>
    <row r="3005" spans="1:6" x14ac:dyDescent="0.2">
      <c r="A3005" s="171" t="e">
        <f>Welcome!#REF!</f>
        <v>#REF!</v>
      </c>
      <c r="B3005" s="171" t="str">
        <f>_xlfn.XLOOKUP(Welcome!$E$10,'University List'!A:A,'University List'!B:B)</f>
        <v>XX</v>
      </c>
      <c r="C3005" s="2" t="s">
        <v>334</v>
      </c>
      <c r="D3005" s="2" t="s">
        <v>30</v>
      </c>
      <c r="E3005" s="2" t="s">
        <v>141</v>
      </c>
      <c r="F3005">
        <f>SUM(Turnover!L18:N18)</f>
        <v>0</v>
      </c>
    </row>
    <row r="3006" spans="1:6" x14ac:dyDescent="0.2">
      <c r="A3006" s="171" t="e">
        <f>Welcome!#REF!</f>
        <v>#REF!</v>
      </c>
      <c r="B3006" s="171" t="str">
        <f>_xlfn.XLOOKUP(Welcome!$E$10,'University List'!A:A,'University List'!B:B)</f>
        <v>XX</v>
      </c>
      <c r="C3006" s="2" t="s">
        <v>334</v>
      </c>
      <c r="D3006" s="2" t="s">
        <v>31</v>
      </c>
      <c r="E3006" s="2" t="s">
        <v>141</v>
      </c>
      <c r="F3006">
        <f>SUM(Turnover!L19:N19)</f>
        <v>0</v>
      </c>
    </row>
    <row r="3007" spans="1:6" x14ac:dyDescent="0.2">
      <c r="A3007" s="171" t="e">
        <f>Welcome!#REF!</f>
        <v>#REF!</v>
      </c>
      <c r="B3007" s="171" t="str">
        <f>_xlfn.XLOOKUP(Welcome!$E$10,'University List'!A:A,'University List'!B:B)</f>
        <v>XX</v>
      </c>
      <c r="C3007" s="2" t="s">
        <v>334</v>
      </c>
      <c r="D3007" s="2" t="s">
        <v>32</v>
      </c>
      <c r="E3007" s="2" t="s">
        <v>141</v>
      </c>
      <c r="F3007">
        <f>SUM(Turnover!L20:N20)</f>
        <v>0</v>
      </c>
    </row>
    <row r="3008" spans="1:6" x14ac:dyDescent="0.2">
      <c r="A3008" s="171" t="e">
        <f>Welcome!#REF!</f>
        <v>#REF!</v>
      </c>
      <c r="B3008" s="171" t="str">
        <f>_xlfn.XLOOKUP(Welcome!$E$10,'University List'!A:A,'University List'!B:B)</f>
        <v>XX</v>
      </c>
      <c r="C3008" s="2" t="s">
        <v>334</v>
      </c>
      <c r="D3008" s="2" t="s">
        <v>33</v>
      </c>
      <c r="E3008" s="2" t="s">
        <v>141</v>
      </c>
      <c r="F3008">
        <f>SUM(Turnover!L21:N21)</f>
        <v>0</v>
      </c>
    </row>
    <row r="3009" spans="1:6" x14ac:dyDescent="0.2">
      <c r="A3009" s="171" t="e">
        <f>Welcome!#REF!</f>
        <v>#REF!</v>
      </c>
      <c r="B3009" s="171" t="str">
        <f>_xlfn.XLOOKUP(Welcome!$E$10,'University List'!A:A,'University List'!B:B)</f>
        <v>XX</v>
      </c>
      <c r="C3009" s="2" t="s">
        <v>334</v>
      </c>
      <c r="D3009" s="2" t="s">
        <v>34</v>
      </c>
      <c r="E3009" s="2" t="s">
        <v>141</v>
      </c>
      <c r="F3009">
        <f>SUM(Turnover!L22:N22)</f>
        <v>0</v>
      </c>
    </row>
    <row r="3010" spans="1:6" x14ac:dyDescent="0.2">
      <c r="A3010" s="171" t="e">
        <f>Welcome!#REF!</f>
        <v>#REF!</v>
      </c>
      <c r="B3010" s="171" t="str">
        <f>_xlfn.XLOOKUP(Welcome!$E$10,'University List'!A:A,'University List'!B:B)</f>
        <v>XX</v>
      </c>
      <c r="C3010" s="2" t="s">
        <v>334</v>
      </c>
      <c r="D3010" s="2" t="s">
        <v>35</v>
      </c>
      <c r="E3010" s="2" t="s">
        <v>141</v>
      </c>
      <c r="F3010">
        <f>SUM(Turnover!L23:N23)</f>
        <v>0</v>
      </c>
    </row>
    <row r="3011" spans="1:6" x14ac:dyDescent="0.2">
      <c r="A3011" s="171" t="e">
        <f>Welcome!#REF!</f>
        <v>#REF!</v>
      </c>
      <c r="B3011" s="171" t="str">
        <f>_xlfn.XLOOKUP(Welcome!$E$10,'University List'!A:A,'University List'!B:B)</f>
        <v>XX</v>
      </c>
      <c r="C3011" s="2" t="s">
        <v>334</v>
      </c>
      <c r="D3011" s="2" t="s">
        <v>27</v>
      </c>
      <c r="E3011" s="2" t="s">
        <v>141</v>
      </c>
      <c r="F3011">
        <f>SUM(Turnover!L24:N24)</f>
        <v>0</v>
      </c>
    </row>
    <row r="3012" spans="1:6" x14ac:dyDescent="0.2">
      <c r="A3012" s="171" t="e">
        <f>Welcome!#REF!</f>
        <v>#REF!</v>
      </c>
      <c r="B3012" s="171" t="str">
        <f>_xlfn.XLOOKUP(Welcome!$E$10,'University List'!A:A,'University List'!B:B)</f>
        <v>XX</v>
      </c>
      <c r="C3012" s="2" t="s">
        <v>334</v>
      </c>
      <c r="D3012" s="2" t="s">
        <v>37</v>
      </c>
      <c r="E3012" s="2" t="s">
        <v>141</v>
      </c>
      <c r="F3012">
        <f>SUM(Turnover!L25:N25)</f>
        <v>0</v>
      </c>
    </row>
    <row r="3013" spans="1:6" x14ac:dyDescent="0.2">
      <c r="A3013" s="171" t="e">
        <f>Welcome!#REF!</f>
        <v>#REF!</v>
      </c>
      <c r="B3013" s="171" t="str">
        <f>_xlfn.XLOOKUP(Welcome!$E$10,'University List'!A:A,'University List'!B:B)</f>
        <v>XX</v>
      </c>
      <c r="C3013" s="2" t="s">
        <v>334</v>
      </c>
      <c r="D3013" s="2" t="s">
        <v>539</v>
      </c>
      <c r="E3013" s="2" t="s">
        <v>141</v>
      </c>
      <c r="F3013">
        <f>SUM(Turnover!L26:N26)</f>
        <v>0</v>
      </c>
    </row>
    <row r="3014" spans="1:6" x14ac:dyDescent="0.2">
      <c r="A3014" s="171" t="e">
        <f>Welcome!#REF!</f>
        <v>#REF!</v>
      </c>
      <c r="B3014" s="171" t="str">
        <f>_xlfn.XLOOKUP(Welcome!$E$10,'University List'!A:A,'University List'!B:B)</f>
        <v>XX</v>
      </c>
      <c r="C3014" s="2" t="s">
        <v>334</v>
      </c>
      <c r="D3014" s="2" t="s">
        <v>21</v>
      </c>
      <c r="E3014" s="2" t="s">
        <v>141</v>
      </c>
      <c r="F3014">
        <f>SUM(Turnover!L28:N28)</f>
        <v>0</v>
      </c>
    </row>
    <row r="3015" spans="1:6" x14ac:dyDescent="0.2">
      <c r="A3015" s="171" t="e">
        <f>Welcome!#REF!</f>
        <v>#REF!</v>
      </c>
      <c r="B3015" s="171" t="str">
        <f>_xlfn.XLOOKUP(Welcome!$E$10,'University List'!A:A,'University List'!B:B)</f>
        <v>XX</v>
      </c>
      <c r="C3015" s="2" t="s">
        <v>357</v>
      </c>
      <c r="D3015" s="2" t="s">
        <v>22</v>
      </c>
      <c r="E3015" s="2" t="s">
        <v>532</v>
      </c>
      <c r="F3015">
        <f>Turnover!B32</f>
        <v>0</v>
      </c>
    </row>
    <row r="3016" spans="1:6" x14ac:dyDescent="0.2">
      <c r="A3016" s="171" t="e">
        <f>Welcome!#REF!</f>
        <v>#REF!</v>
      </c>
      <c r="B3016" s="171" t="str">
        <f>_xlfn.XLOOKUP(Welcome!$E$10,'University List'!A:A,'University List'!B:B)</f>
        <v>XX</v>
      </c>
      <c r="C3016" s="2" t="s">
        <v>357</v>
      </c>
      <c r="D3016" s="2" t="s">
        <v>20</v>
      </c>
      <c r="E3016" s="2" t="s">
        <v>532</v>
      </c>
      <c r="F3016">
        <f>Turnover!B33</f>
        <v>0</v>
      </c>
    </row>
    <row r="3017" spans="1:6" x14ac:dyDescent="0.2">
      <c r="A3017" s="171" t="e">
        <f>Welcome!#REF!</f>
        <v>#REF!</v>
      </c>
      <c r="B3017" s="171" t="str">
        <f>_xlfn.XLOOKUP(Welcome!$E$10,'University List'!A:A,'University List'!B:B)</f>
        <v>XX</v>
      </c>
      <c r="C3017" s="2" t="s">
        <v>357</v>
      </c>
      <c r="D3017" s="2" t="s">
        <v>23</v>
      </c>
      <c r="E3017" s="2" t="s">
        <v>532</v>
      </c>
      <c r="F3017">
        <f>Turnover!B34</f>
        <v>0</v>
      </c>
    </row>
    <row r="3018" spans="1:6" x14ac:dyDescent="0.2">
      <c r="A3018" s="171" t="e">
        <f>Welcome!#REF!</f>
        <v>#REF!</v>
      </c>
      <c r="B3018" s="171" t="str">
        <f>_xlfn.XLOOKUP(Welcome!$E$10,'University List'!A:A,'University List'!B:B)</f>
        <v>XX</v>
      </c>
      <c r="C3018" s="2" t="s">
        <v>357</v>
      </c>
      <c r="D3018" s="2" t="s">
        <v>24</v>
      </c>
      <c r="E3018" s="2" t="s">
        <v>532</v>
      </c>
      <c r="F3018">
        <f>Turnover!B35</f>
        <v>0</v>
      </c>
    </row>
    <row r="3019" spans="1:6" x14ac:dyDescent="0.2">
      <c r="A3019" s="171" t="e">
        <f>Welcome!#REF!</f>
        <v>#REF!</v>
      </c>
      <c r="B3019" s="171" t="str">
        <f>_xlfn.XLOOKUP(Welcome!$E$10,'University List'!A:A,'University List'!B:B)</f>
        <v>XX</v>
      </c>
      <c r="C3019" s="2" t="s">
        <v>357</v>
      </c>
      <c r="D3019" s="2" t="s">
        <v>25</v>
      </c>
      <c r="E3019" s="2" t="s">
        <v>532</v>
      </c>
      <c r="F3019">
        <f>Turnover!B36</f>
        <v>0</v>
      </c>
    </row>
    <row r="3020" spans="1:6" x14ac:dyDescent="0.2">
      <c r="A3020" s="171" t="e">
        <f>Welcome!#REF!</f>
        <v>#REF!</v>
      </c>
      <c r="B3020" s="171" t="str">
        <f>_xlfn.XLOOKUP(Welcome!$E$10,'University List'!A:A,'University List'!B:B)</f>
        <v>XX</v>
      </c>
      <c r="C3020" s="2" t="s">
        <v>357</v>
      </c>
      <c r="D3020" s="2" t="s">
        <v>36</v>
      </c>
      <c r="E3020" s="2" t="s">
        <v>532</v>
      </c>
      <c r="F3020">
        <f>Turnover!B37</f>
        <v>0</v>
      </c>
    </row>
    <row r="3021" spans="1:6" x14ac:dyDescent="0.2">
      <c r="A3021" s="171" t="e">
        <f>Welcome!#REF!</f>
        <v>#REF!</v>
      </c>
      <c r="B3021" s="171" t="str">
        <f>_xlfn.XLOOKUP(Welcome!$E$10,'University List'!A:A,'University List'!B:B)</f>
        <v>XX</v>
      </c>
      <c r="C3021" s="2" t="s">
        <v>357</v>
      </c>
      <c r="D3021" s="2" t="s">
        <v>538</v>
      </c>
      <c r="E3021" s="2" t="s">
        <v>532</v>
      </c>
      <c r="F3021">
        <f>Turnover!B38</f>
        <v>0</v>
      </c>
    </row>
    <row r="3022" spans="1:6" x14ac:dyDescent="0.2">
      <c r="A3022" s="171" t="e">
        <f>Welcome!#REF!</f>
        <v>#REF!</v>
      </c>
      <c r="B3022" s="171" t="str">
        <f>_xlfn.XLOOKUP(Welcome!$E$10,'University List'!A:A,'University List'!B:B)</f>
        <v>XX</v>
      </c>
      <c r="C3022" s="2" t="s">
        <v>357</v>
      </c>
      <c r="D3022" s="2" t="s">
        <v>26</v>
      </c>
      <c r="E3022" s="2" t="s">
        <v>532</v>
      </c>
      <c r="F3022">
        <f>Turnover!B40</f>
        <v>0</v>
      </c>
    </row>
    <row r="3023" spans="1:6" x14ac:dyDescent="0.2">
      <c r="A3023" s="171" t="e">
        <f>Welcome!#REF!</f>
        <v>#REF!</v>
      </c>
      <c r="B3023" s="171" t="str">
        <f>_xlfn.XLOOKUP(Welcome!$E$10,'University List'!A:A,'University List'!B:B)</f>
        <v>XX</v>
      </c>
      <c r="C3023" s="2" t="s">
        <v>357</v>
      </c>
      <c r="D3023" s="2" t="s">
        <v>28</v>
      </c>
      <c r="E3023" s="2" t="s">
        <v>532</v>
      </c>
      <c r="F3023">
        <f>Turnover!B41</f>
        <v>0</v>
      </c>
    </row>
    <row r="3024" spans="1:6" x14ac:dyDescent="0.2">
      <c r="A3024" s="171" t="e">
        <f>Welcome!#REF!</f>
        <v>#REF!</v>
      </c>
      <c r="B3024" s="171" t="str">
        <f>_xlfn.XLOOKUP(Welcome!$E$10,'University List'!A:A,'University List'!B:B)</f>
        <v>XX</v>
      </c>
      <c r="C3024" s="2" t="s">
        <v>357</v>
      </c>
      <c r="D3024" s="2" t="s">
        <v>29</v>
      </c>
      <c r="E3024" s="2" t="s">
        <v>532</v>
      </c>
      <c r="F3024">
        <f>Turnover!B42</f>
        <v>0</v>
      </c>
    </row>
    <row r="3025" spans="1:6" x14ac:dyDescent="0.2">
      <c r="A3025" s="171" t="e">
        <f>Welcome!#REF!</f>
        <v>#REF!</v>
      </c>
      <c r="B3025" s="171" t="str">
        <f>_xlfn.XLOOKUP(Welcome!$E$10,'University List'!A:A,'University List'!B:B)</f>
        <v>XX</v>
      </c>
      <c r="C3025" s="2" t="s">
        <v>357</v>
      </c>
      <c r="D3025" s="2" t="s">
        <v>30</v>
      </c>
      <c r="E3025" s="2" t="s">
        <v>532</v>
      </c>
      <c r="F3025">
        <f>Turnover!B43</f>
        <v>0</v>
      </c>
    </row>
    <row r="3026" spans="1:6" x14ac:dyDescent="0.2">
      <c r="A3026" s="171" t="e">
        <f>Welcome!#REF!</f>
        <v>#REF!</v>
      </c>
      <c r="B3026" s="171" t="str">
        <f>_xlfn.XLOOKUP(Welcome!$E$10,'University List'!A:A,'University List'!B:B)</f>
        <v>XX</v>
      </c>
      <c r="C3026" s="2" t="s">
        <v>357</v>
      </c>
      <c r="D3026" s="2" t="s">
        <v>31</v>
      </c>
      <c r="E3026" s="2" t="s">
        <v>532</v>
      </c>
      <c r="F3026">
        <f>Turnover!B44</f>
        <v>0</v>
      </c>
    </row>
    <row r="3027" spans="1:6" x14ac:dyDescent="0.2">
      <c r="A3027" s="171" t="e">
        <f>Welcome!#REF!</f>
        <v>#REF!</v>
      </c>
      <c r="B3027" s="171" t="str">
        <f>_xlfn.XLOOKUP(Welcome!$E$10,'University List'!A:A,'University List'!B:B)</f>
        <v>XX</v>
      </c>
      <c r="C3027" s="2" t="s">
        <v>357</v>
      </c>
      <c r="D3027" s="2" t="s">
        <v>32</v>
      </c>
      <c r="E3027" s="2" t="s">
        <v>532</v>
      </c>
      <c r="F3027">
        <f>Turnover!B45</f>
        <v>0</v>
      </c>
    </row>
    <row r="3028" spans="1:6" x14ac:dyDescent="0.2">
      <c r="A3028" s="171" t="e">
        <f>Welcome!#REF!</f>
        <v>#REF!</v>
      </c>
      <c r="B3028" s="171" t="str">
        <f>_xlfn.XLOOKUP(Welcome!$E$10,'University List'!A:A,'University List'!B:B)</f>
        <v>XX</v>
      </c>
      <c r="C3028" s="2" t="s">
        <v>357</v>
      </c>
      <c r="D3028" s="2" t="s">
        <v>33</v>
      </c>
      <c r="E3028" s="2" t="s">
        <v>532</v>
      </c>
      <c r="F3028">
        <f>Turnover!B46</f>
        <v>0</v>
      </c>
    </row>
    <row r="3029" spans="1:6" x14ac:dyDescent="0.2">
      <c r="A3029" s="171" t="e">
        <f>Welcome!#REF!</f>
        <v>#REF!</v>
      </c>
      <c r="B3029" s="171" t="str">
        <f>_xlfn.XLOOKUP(Welcome!$E$10,'University List'!A:A,'University List'!B:B)</f>
        <v>XX</v>
      </c>
      <c r="C3029" s="2" t="s">
        <v>357</v>
      </c>
      <c r="D3029" s="2" t="s">
        <v>34</v>
      </c>
      <c r="E3029" s="2" t="s">
        <v>532</v>
      </c>
      <c r="F3029">
        <f>Turnover!B47</f>
        <v>0</v>
      </c>
    </row>
    <row r="3030" spans="1:6" x14ac:dyDescent="0.2">
      <c r="A3030" s="171" t="e">
        <f>Welcome!#REF!</f>
        <v>#REF!</v>
      </c>
      <c r="B3030" s="171" t="str">
        <f>_xlfn.XLOOKUP(Welcome!$E$10,'University List'!A:A,'University List'!B:B)</f>
        <v>XX</v>
      </c>
      <c r="C3030" s="2" t="s">
        <v>357</v>
      </c>
      <c r="D3030" s="2" t="s">
        <v>35</v>
      </c>
      <c r="E3030" s="2" t="s">
        <v>532</v>
      </c>
      <c r="F3030">
        <f>Turnover!B48</f>
        <v>0</v>
      </c>
    </row>
    <row r="3031" spans="1:6" x14ac:dyDescent="0.2">
      <c r="A3031" s="171" t="e">
        <f>Welcome!#REF!</f>
        <v>#REF!</v>
      </c>
      <c r="B3031" s="171" t="str">
        <f>_xlfn.XLOOKUP(Welcome!$E$10,'University List'!A:A,'University List'!B:B)</f>
        <v>XX</v>
      </c>
      <c r="C3031" s="2" t="s">
        <v>357</v>
      </c>
      <c r="D3031" s="2" t="s">
        <v>27</v>
      </c>
      <c r="E3031" s="2" t="s">
        <v>532</v>
      </c>
      <c r="F3031">
        <f>Turnover!B49</f>
        <v>0</v>
      </c>
    </row>
    <row r="3032" spans="1:6" x14ac:dyDescent="0.2">
      <c r="A3032" s="171" t="e">
        <f>Welcome!#REF!</f>
        <v>#REF!</v>
      </c>
      <c r="B3032" s="171" t="str">
        <f>_xlfn.XLOOKUP(Welcome!$E$10,'University List'!A:A,'University List'!B:B)</f>
        <v>XX</v>
      </c>
      <c r="C3032" s="2" t="s">
        <v>357</v>
      </c>
      <c r="D3032" s="2" t="s">
        <v>37</v>
      </c>
      <c r="E3032" s="2" t="s">
        <v>532</v>
      </c>
      <c r="F3032">
        <f>Turnover!B50</f>
        <v>0</v>
      </c>
    </row>
    <row r="3033" spans="1:6" x14ac:dyDescent="0.2">
      <c r="A3033" s="171" t="e">
        <f>Welcome!#REF!</f>
        <v>#REF!</v>
      </c>
      <c r="B3033" s="171" t="str">
        <f>_xlfn.XLOOKUP(Welcome!$E$10,'University List'!A:A,'University List'!B:B)</f>
        <v>XX</v>
      </c>
      <c r="C3033" s="2" t="s">
        <v>357</v>
      </c>
      <c r="D3033" s="2" t="s">
        <v>539</v>
      </c>
      <c r="E3033" s="2" t="s">
        <v>532</v>
      </c>
      <c r="F3033">
        <f>Turnover!B51</f>
        <v>0</v>
      </c>
    </row>
    <row r="3034" spans="1:6" x14ac:dyDescent="0.2">
      <c r="A3034" s="171" t="e">
        <f>Welcome!#REF!</f>
        <v>#REF!</v>
      </c>
      <c r="B3034" s="171" t="str">
        <f>_xlfn.XLOOKUP(Welcome!$E$10,'University List'!A:A,'University List'!B:B)</f>
        <v>XX</v>
      </c>
      <c r="C3034" s="2" t="s">
        <v>357</v>
      </c>
      <c r="D3034" s="2" t="s">
        <v>21</v>
      </c>
      <c r="E3034" s="2" t="s">
        <v>532</v>
      </c>
      <c r="F3034">
        <f>Turnover!B53</f>
        <v>0</v>
      </c>
    </row>
    <row r="3035" spans="1:6" x14ac:dyDescent="0.2">
      <c r="A3035" s="171" t="e">
        <f>Welcome!#REF!</f>
        <v>#REF!</v>
      </c>
      <c r="B3035" s="171" t="str">
        <f>_xlfn.XLOOKUP(Welcome!$E$10,'University List'!A:A,'University List'!B:B)</f>
        <v>XX</v>
      </c>
      <c r="C3035" s="2" t="s">
        <v>357</v>
      </c>
      <c r="D3035" s="2" t="s">
        <v>22</v>
      </c>
      <c r="E3035" s="2" t="s">
        <v>533</v>
      </c>
      <c r="F3035">
        <f>Turnover!C32</f>
        <v>0</v>
      </c>
    </row>
    <row r="3036" spans="1:6" x14ac:dyDescent="0.2">
      <c r="A3036" s="171" t="e">
        <f>Welcome!#REF!</f>
        <v>#REF!</v>
      </c>
      <c r="B3036" s="171" t="str">
        <f>_xlfn.XLOOKUP(Welcome!$E$10,'University List'!A:A,'University List'!B:B)</f>
        <v>XX</v>
      </c>
      <c r="C3036" s="2" t="s">
        <v>357</v>
      </c>
      <c r="D3036" s="2" t="s">
        <v>20</v>
      </c>
      <c r="E3036" s="2" t="s">
        <v>533</v>
      </c>
      <c r="F3036">
        <f>Turnover!C33</f>
        <v>0</v>
      </c>
    </row>
    <row r="3037" spans="1:6" x14ac:dyDescent="0.2">
      <c r="A3037" s="171" t="e">
        <f>Welcome!#REF!</f>
        <v>#REF!</v>
      </c>
      <c r="B3037" s="171" t="str">
        <f>_xlfn.XLOOKUP(Welcome!$E$10,'University List'!A:A,'University List'!B:B)</f>
        <v>XX</v>
      </c>
      <c r="C3037" s="2" t="s">
        <v>357</v>
      </c>
      <c r="D3037" s="2" t="s">
        <v>23</v>
      </c>
      <c r="E3037" s="2" t="s">
        <v>533</v>
      </c>
      <c r="F3037">
        <f>Turnover!C34</f>
        <v>0</v>
      </c>
    </row>
    <row r="3038" spans="1:6" x14ac:dyDescent="0.2">
      <c r="A3038" s="171" t="e">
        <f>Welcome!#REF!</f>
        <v>#REF!</v>
      </c>
      <c r="B3038" s="171" t="str">
        <f>_xlfn.XLOOKUP(Welcome!$E$10,'University List'!A:A,'University List'!B:B)</f>
        <v>XX</v>
      </c>
      <c r="C3038" s="2" t="s">
        <v>357</v>
      </c>
      <c r="D3038" s="2" t="s">
        <v>24</v>
      </c>
      <c r="E3038" s="2" t="s">
        <v>533</v>
      </c>
      <c r="F3038">
        <f>Turnover!C35</f>
        <v>0</v>
      </c>
    </row>
    <row r="3039" spans="1:6" x14ac:dyDescent="0.2">
      <c r="A3039" s="171" t="e">
        <f>Welcome!#REF!</f>
        <v>#REF!</v>
      </c>
      <c r="B3039" s="171" t="str">
        <f>_xlfn.XLOOKUP(Welcome!$E$10,'University List'!A:A,'University List'!B:B)</f>
        <v>XX</v>
      </c>
      <c r="C3039" s="2" t="s">
        <v>357</v>
      </c>
      <c r="D3039" s="2" t="s">
        <v>25</v>
      </c>
      <c r="E3039" s="2" t="s">
        <v>533</v>
      </c>
      <c r="F3039">
        <f>Turnover!C36</f>
        <v>0</v>
      </c>
    </row>
    <row r="3040" spans="1:6" x14ac:dyDescent="0.2">
      <c r="A3040" s="171" t="e">
        <f>Welcome!#REF!</f>
        <v>#REF!</v>
      </c>
      <c r="B3040" s="171" t="str">
        <f>_xlfn.XLOOKUP(Welcome!$E$10,'University List'!A:A,'University List'!B:B)</f>
        <v>XX</v>
      </c>
      <c r="C3040" s="2" t="s">
        <v>357</v>
      </c>
      <c r="D3040" s="2" t="s">
        <v>36</v>
      </c>
      <c r="E3040" s="2" t="s">
        <v>533</v>
      </c>
      <c r="F3040">
        <f>Turnover!C37</f>
        <v>0</v>
      </c>
    </row>
    <row r="3041" spans="1:6" x14ac:dyDescent="0.2">
      <c r="A3041" s="171" t="e">
        <f>Welcome!#REF!</f>
        <v>#REF!</v>
      </c>
      <c r="B3041" s="171" t="str">
        <f>_xlfn.XLOOKUP(Welcome!$E$10,'University List'!A:A,'University List'!B:B)</f>
        <v>XX</v>
      </c>
      <c r="C3041" s="2" t="s">
        <v>357</v>
      </c>
      <c r="D3041" s="2" t="s">
        <v>538</v>
      </c>
      <c r="E3041" s="2" t="s">
        <v>533</v>
      </c>
      <c r="F3041">
        <f>Turnover!C38</f>
        <v>0</v>
      </c>
    </row>
    <row r="3042" spans="1:6" x14ac:dyDescent="0.2">
      <c r="A3042" s="171" t="e">
        <f>Welcome!#REF!</f>
        <v>#REF!</v>
      </c>
      <c r="B3042" s="171" t="str">
        <f>_xlfn.XLOOKUP(Welcome!$E$10,'University List'!A:A,'University List'!B:B)</f>
        <v>XX</v>
      </c>
      <c r="C3042" s="2" t="s">
        <v>357</v>
      </c>
      <c r="D3042" s="2" t="s">
        <v>26</v>
      </c>
      <c r="E3042" s="2" t="s">
        <v>533</v>
      </c>
      <c r="F3042">
        <f>Turnover!C40</f>
        <v>0</v>
      </c>
    </row>
    <row r="3043" spans="1:6" x14ac:dyDescent="0.2">
      <c r="A3043" s="171" t="e">
        <f>Welcome!#REF!</f>
        <v>#REF!</v>
      </c>
      <c r="B3043" s="171" t="str">
        <f>_xlfn.XLOOKUP(Welcome!$E$10,'University List'!A:A,'University List'!B:B)</f>
        <v>XX</v>
      </c>
      <c r="C3043" s="2" t="s">
        <v>357</v>
      </c>
      <c r="D3043" s="2" t="s">
        <v>28</v>
      </c>
      <c r="E3043" s="2" t="s">
        <v>533</v>
      </c>
      <c r="F3043">
        <f>Turnover!C41</f>
        <v>0</v>
      </c>
    </row>
    <row r="3044" spans="1:6" x14ac:dyDescent="0.2">
      <c r="A3044" s="171" t="e">
        <f>Welcome!#REF!</f>
        <v>#REF!</v>
      </c>
      <c r="B3044" s="171" t="str">
        <f>_xlfn.XLOOKUP(Welcome!$E$10,'University List'!A:A,'University List'!B:B)</f>
        <v>XX</v>
      </c>
      <c r="C3044" s="2" t="s">
        <v>357</v>
      </c>
      <c r="D3044" s="2" t="s">
        <v>29</v>
      </c>
      <c r="E3044" s="2" t="s">
        <v>533</v>
      </c>
      <c r="F3044">
        <f>Turnover!C42</f>
        <v>0</v>
      </c>
    </row>
    <row r="3045" spans="1:6" x14ac:dyDescent="0.2">
      <c r="A3045" s="171" t="e">
        <f>Welcome!#REF!</f>
        <v>#REF!</v>
      </c>
      <c r="B3045" s="171" t="str">
        <f>_xlfn.XLOOKUP(Welcome!$E$10,'University List'!A:A,'University List'!B:B)</f>
        <v>XX</v>
      </c>
      <c r="C3045" s="2" t="s">
        <v>357</v>
      </c>
      <c r="D3045" s="2" t="s">
        <v>30</v>
      </c>
      <c r="E3045" s="2" t="s">
        <v>533</v>
      </c>
      <c r="F3045">
        <f>Turnover!C43</f>
        <v>0</v>
      </c>
    </row>
    <row r="3046" spans="1:6" x14ac:dyDescent="0.2">
      <c r="A3046" s="171" t="e">
        <f>Welcome!#REF!</f>
        <v>#REF!</v>
      </c>
      <c r="B3046" s="171" t="str">
        <f>_xlfn.XLOOKUP(Welcome!$E$10,'University List'!A:A,'University List'!B:B)</f>
        <v>XX</v>
      </c>
      <c r="C3046" s="2" t="s">
        <v>357</v>
      </c>
      <c r="D3046" s="2" t="s">
        <v>31</v>
      </c>
      <c r="E3046" s="2" t="s">
        <v>533</v>
      </c>
      <c r="F3046">
        <f>Turnover!C44</f>
        <v>0</v>
      </c>
    </row>
    <row r="3047" spans="1:6" x14ac:dyDescent="0.2">
      <c r="A3047" s="171" t="e">
        <f>Welcome!#REF!</f>
        <v>#REF!</v>
      </c>
      <c r="B3047" s="171" t="str">
        <f>_xlfn.XLOOKUP(Welcome!$E$10,'University List'!A:A,'University List'!B:B)</f>
        <v>XX</v>
      </c>
      <c r="C3047" s="2" t="s">
        <v>357</v>
      </c>
      <c r="D3047" s="2" t="s">
        <v>32</v>
      </c>
      <c r="E3047" s="2" t="s">
        <v>533</v>
      </c>
      <c r="F3047">
        <f>Turnover!C45</f>
        <v>0</v>
      </c>
    </row>
    <row r="3048" spans="1:6" x14ac:dyDescent="0.2">
      <c r="A3048" s="171" t="e">
        <f>Welcome!#REF!</f>
        <v>#REF!</v>
      </c>
      <c r="B3048" s="171" t="str">
        <f>_xlfn.XLOOKUP(Welcome!$E$10,'University List'!A:A,'University List'!B:B)</f>
        <v>XX</v>
      </c>
      <c r="C3048" s="2" t="s">
        <v>357</v>
      </c>
      <c r="D3048" s="2" t="s">
        <v>33</v>
      </c>
      <c r="E3048" s="2" t="s">
        <v>533</v>
      </c>
      <c r="F3048">
        <f>Turnover!C46</f>
        <v>0</v>
      </c>
    </row>
    <row r="3049" spans="1:6" x14ac:dyDescent="0.2">
      <c r="A3049" s="171" t="e">
        <f>Welcome!#REF!</f>
        <v>#REF!</v>
      </c>
      <c r="B3049" s="171" t="str">
        <f>_xlfn.XLOOKUP(Welcome!$E$10,'University List'!A:A,'University List'!B:B)</f>
        <v>XX</v>
      </c>
      <c r="C3049" s="2" t="s">
        <v>357</v>
      </c>
      <c r="D3049" s="2" t="s">
        <v>34</v>
      </c>
      <c r="E3049" s="2" t="s">
        <v>533</v>
      </c>
      <c r="F3049">
        <f>Turnover!C47</f>
        <v>0</v>
      </c>
    </row>
    <row r="3050" spans="1:6" x14ac:dyDescent="0.2">
      <c r="A3050" s="171" t="e">
        <f>Welcome!#REF!</f>
        <v>#REF!</v>
      </c>
      <c r="B3050" s="171" t="str">
        <f>_xlfn.XLOOKUP(Welcome!$E$10,'University List'!A:A,'University List'!B:B)</f>
        <v>XX</v>
      </c>
      <c r="C3050" s="2" t="s">
        <v>357</v>
      </c>
      <c r="D3050" s="2" t="s">
        <v>35</v>
      </c>
      <c r="E3050" s="2" t="s">
        <v>533</v>
      </c>
      <c r="F3050">
        <f>Turnover!C48</f>
        <v>0</v>
      </c>
    </row>
    <row r="3051" spans="1:6" x14ac:dyDescent="0.2">
      <c r="A3051" s="171" t="e">
        <f>Welcome!#REF!</f>
        <v>#REF!</v>
      </c>
      <c r="B3051" s="171" t="str">
        <f>_xlfn.XLOOKUP(Welcome!$E$10,'University List'!A:A,'University List'!B:B)</f>
        <v>XX</v>
      </c>
      <c r="C3051" s="2" t="s">
        <v>357</v>
      </c>
      <c r="D3051" s="2" t="s">
        <v>27</v>
      </c>
      <c r="E3051" s="2" t="s">
        <v>533</v>
      </c>
      <c r="F3051">
        <f>Turnover!C49</f>
        <v>0</v>
      </c>
    </row>
    <row r="3052" spans="1:6" x14ac:dyDescent="0.2">
      <c r="A3052" s="171" t="e">
        <f>Welcome!#REF!</f>
        <v>#REF!</v>
      </c>
      <c r="B3052" s="171" t="str">
        <f>_xlfn.XLOOKUP(Welcome!$E$10,'University List'!A:A,'University List'!B:B)</f>
        <v>XX</v>
      </c>
      <c r="C3052" s="2" t="s">
        <v>357</v>
      </c>
      <c r="D3052" s="2" t="s">
        <v>37</v>
      </c>
      <c r="E3052" s="2" t="s">
        <v>533</v>
      </c>
      <c r="F3052">
        <f>Turnover!C50</f>
        <v>0</v>
      </c>
    </row>
    <row r="3053" spans="1:6" x14ac:dyDescent="0.2">
      <c r="A3053" s="171" t="e">
        <f>Welcome!#REF!</f>
        <v>#REF!</v>
      </c>
      <c r="B3053" s="171" t="str">
        <f>_xlfn.XLOOKUP(Welcome!$E$10,'University List'!A:A,'University List'!B:B)</f>
        <v>XX</v>
      </c>
      <c r="C3053" s="2" t="s">
        <v>357</v>
      </c>
      <c r="D3053" s="2" t="s">
        <v>539</v>
      </c>
      <c r="E3053" s="2" t="s">
        <v>533</v>
      </c>
      <c r="F3053">
        <f>Turnover!C51</f>
        <v>0</v>
      </c>
    </row>
    <row r="3054" spans="1:6" x14ac:dyDescent="0.2">
      <c r="A3054" s="171" t="e">
        <f>Welcome!#REF!</f>
        <v>#REF!</v>
      </c>
      <c r="B3054" s="171" t="str">
        <f>_xlfn.XLOOKUP(Welcome!$E$10,'University List'!A:A,'University List'!B:B)</f>
        <v>XX</v>
      </c>
      <c r="C3054" s="2" t="s">
        <v>357</v>
      </c>
      <c r="D3054" s="2" t="s">
        <v>21</v>
      </c>
      <c r="E3054" s="2" t="s">
        <v>533</v>
      </c>
      <c r="F3054">
        <f>Turnover!C53</f>
        <v>0</v>
      </c>
    </row>
    <row r="3055" spans="1:6" x14ac:dyDescent="0.2">
      <c r="A3055" s="171" t="e">
        <f>Welcome!#REF!</f>
        <v>#REF!</v>
      </c>
      <c r="B3055" s="171" t="str">
        <f>_xlfn.XLOOKUP(Welcome!$E$10,'University List'!A:A,'University List'!B:B)</f>
        <v>XX</v>
      </c>
      <c r="C3055" s="2" t="s">
        <v>357</v>
      </c>
      <c r="D3055" s="2" t="s">
        <v>22</v>
      </c>
      <c r="E3055" s="2" t="s">
        <v>46</v>
      </c>
      <c r="F3055">
        <f>Turnover!D32</f>
        <v>0</v>
      </c>
    </row>
    <row r="3056" spans="1:6" x14ac:dyDescent="0.2">
      <c r="A3056" s="171" t="e">
        <f>Welcome!#REF!</f>
        <v>#REF!</v>
      </c>
      <c r="B3056" s="171" t="str">
        <f>_xlfn.XLOOKUP(Welcome!$E$10,'University List'!A:A,'University List'!B:B)</f>
        <v>XX</v>
      </c>
      <c r="C3056" s="2" t="s">
        <v>357</v>
      </c>
      <c r="D3056" s="2" t="s">
        <v>20</v>
      </c>
      <c r="E3056" s="2" t="s">
        <v>46</v>
      </c>
      <c r="F3056">
        <f>Turnover!D33</f>
        <v>0</v>
      </c>
    </row>
    <row r="3057" spans="1:6" x14ac:dyDescent="0.2">
      <c r="A3057" s="171" t="e">
        <f>Welcome!#REF!</f>
        <v>#REF!</v>
      </c>
      <c r="B3057" s="171" t="str">
        <f>_xlfn.XLOOKUP(Welcome!$E$10,'University List'!A:A,'University List'!B:B)</f>
        <v>XX</v>
      </c>
      <c r="C3057" s="2" t="s">
        <v>357</v>
      </c>
      <c r="D3057" s="2" t="s">
        <v>23</v>
      </c>
      <c r="E3057" s="2" t="s">
        <v>46</v>
      </c>
      <c r="F3057">
        <f>Turnover!D34</f>
        <v>0</v>
      </c>
    </row>
    <row r="3058" spans="1:6" x14ac:dyDescent="0.2">
      <c r="A3058" s="171" t="e">
        <f>Welcome!#REF!</f>
        <v>#REF!</v>
      </c>
      <c r="B3058" s="171" t="str">
        <f>_xlfn.XLOOKUP(Welcome!$E$10,'University List'!A:A,'University List'!B:B)</f>
        <v>XX</v>
      </c>
      <c r="C3058" s="2" t="s">
        <v>357</v>
      </c>
      <c r="D3058" s="2" t="s">
        <v>24</v>
      </c>
      <c r="E3058" s="2" t="s">
        <v>46</v>
      </c>
      <c r="F3058">
        <f>Turnover!D35</f>
        <v>0</v>
      </c>
    </row>
    <row r="3059" spans="1:6" x14ac:dyDescent="0.2">
      <c r="A3059" s="171" t="e">
        <f>Welcome!#REF!</f>
        <v>#REF!</v>
      </c>
      <c r="B3059" s="171" t="str">
        <f>_xlfn.XLOOKUP(Welcome!$E$10,'University List'!A:A,'University List'!B:B)</f>
        <v>XX</v>
      </c>
      <c r="C3059" s="2" t="s">
        <v>357</v>
      </c>
      <c r="D3059" s="2" t="s">
        <v>25</v>
      </c>
      <c r="E3059" s="2" t="s">
        <v>46</v>
      </c>
      <c r="F3059">
        <f>Turnover!D36</f>
        <v>0</v>
      </c>
    </row>
    <row r="3060" spans="1:6" x14ac:dyDescent="0.2">
      <c r="A3060" s="171" t="e">
        <f>Welcome!#REF!</f>
        <v>#REF!</v>
      </c>
      <c r="B3060" s="171" t="str">
        <f>_xlfn.XLOOKUP(Welcome!$E$10,'University List'!A:A,'University List'!B:B)</f>
        <v>XX</v>
      </c>
      <c r="C3060" s="2" t="s">
        <v>357</v>
      </c>
      <c r="D3060" s="2" t="s">
        <v>36</v>
      </c>
      <c r="E3060" s="2" t="s">
        <v>46</v>
      </c>
      <c r="F3060">
        <f>Turnover!D37</f>
        <v>0</v>
      </c>
    </row>
    <row r="3061" spans="1:6" x14ac:dyDescent="0.2">
      <c r="A3061" s="171" t="e">
        <f>Welcome!#REF!</f>
        <v>#REF!</v>
      </c>
      <c r="B3061" s="171" t="str">
        <f>_xlfn.XLOOKUP(Welcome!$E$10,'University List'!A:A,'University List'!B:B)</f>
        <v>XX</v>
      </c>
      <c r="C3061" s="2" t="s">
        <v>357</v>
      </c>
      <c r="D3061" s="2" t="s">
        <v>538</v>
      </c>
      <c r="E3061" s="2" t="s">
        <v>46</v>
      </c>
      <c r="F3061">
        <f>Turnover!D38</f>
        <v>0</v>
      </c>
    </row>
    <row r="3062" spans="1:6" x14ac:dyDescent="0.2">
      <c r="A3062" s="171" t="e">
        <f>Welcome!#REF!</f>
        <v>#REF!</v>
      </c>
      <c r="B3062" s="171" t="str">
        <f>_xlfn.XLOOKUP(Welcome!$E$10,'University List'!A:A,'University List'!B:B)</f>
        <v>XX</v>
      </c>
      <c r="C3062" s="2" t="s">
        <v>357</v>
      </c>
      <c r="D3062" s="2" t="s">
        <v>26</v>
      </c>
      <c r="E3062" s="2" t="s">
        <v>46</v>
      </c>
      <c r="F3062">
        <f>Turnover!D40</f>
        <v>0</v>
      </c>
    </row>
    <row r="3063" spans="1:6" x14ac:dyDescent="0.2">
      <c r="A3063" s="171" t="e">
        <f>Welcome!#REF!</f>
        <v>#REF!</v>
      </c>
      <c r="B3063" s="171" t="str">
        <f>_xlfn.XLOOKUP(Welcome!$E$10,'University List'!A:A,'University List'!B:B)</f>
        <v>XX</v>
      </c>
      <c r="C3063" s="2" t="s">
        <v>357</v>
      </c>
      <c r="D3063" s="2" t="s">
        <v>28</v>
      </c>
      <c r="E3063" s="2" t="s">
        <v>46</v>
      </c>
      <c r="F3063">
        <f>Turnover!D41</f>
        <v>0</v>
      </c>
    </row>
    <row r="3064" spans="1:6" x14ac:dyDescent="0.2">
      <c r="A3064" s="171" t="e">
        <f>Welcome!#REF!</f>
        <v>#REF!</v>
      </c>
      <c r="B3064" s="171" t="str">
        <f>_xlfn.XLOOKUP(Welcome!$E$10,'University List'!A:A,'University List'!B:B)</f>
        <v>XX</v>
      </c>
      <c r="C3064" s="2" t="s">
        <v>357</v>
      </c>
      <c r="D3064" s="2" t="s">
        <v>29</v>
      </c>
      <c r="E3064" s="2" t="s">
        <v>46</v>
      </c>
      <c r="F3064">
        <f>Turnover!D42</f>
        <v>0</v>
      </c>
    </row>
    <row r="3065" spans="1:6" x14ac:dyDescent="0.2">
      <c r="A3065" s="171" t="e">
        <f>Welcome!#REF!</f>
        <v>#REF!</v>
      </c>
      <c r="B3065" s="171" t="str">
        <f>_xlfn.XLOOKUP(Welcome!$E$10,'University List'!A:A,'University List'!B:B)</f>
        <v>XX</v>
      </c>
      <c r="C3065" s="2" t="s">
        <v>357</v>
      </c>
      <c r="D3065" s="2" t="s">
        <v>30</v>
      </c>
      <c r="E3065" s="2" t="s">
        <v>46</v>
      </c>
      <c r="F3065">
        <f>Turnover!D43</f>
        <v>0</v>
      </c>
    </row>
    <row r="3066" spans="1:6" x14ac:dyDescent="0.2">
      <c r="A3066" s="171" t="e">
        <f>Welcome!#REF!</f>
        <v>#REF!</v>
      </c>
      <c r="B3066" s="171" t="str">
        <f>_xlfn.XLOOKUP(Welcome!$E$10,'University List'!A:A,'University List'!B:B)</f>
        <v>XX</v>
      </c>
      <c r="C3066" s="2" t="s">
        <v>357</v>
      </c>
      <c r="D3066" s="2" t="s">
        <v>31</v>
      </c>
      <c r="E3066" s="2" t="s">
        <v>46</v>
      </c>
      <c r="F3066">
        <f>Turnover!D44</f>
        <v>0</v>
      </c>
    </row>
    <row r="3067" spans="1:6" x14ac:dyDescent="0.2">
      <c r="A3067" s="171" t="e">
        <f>Welcome!#REF!</f>
        <v>#REF!</v>
      </c>
      <c r="B3067" s="171" t="str">
        <f>_xlfn.XLOOKUP(Welcome!$E$10,'University List'!A:A,'University List'!B:B)</f>
        <v>XX</v>
      </c>
      <c r="C3067" s="2" t="s">
        <v>357</v>
      </c>
      <c r="D3067" s="2" t="s">
        <v>32</v>
      </c>
      <c r="E3067" s="2" t="s">
        <v>46</v>
      </c>
      <c r="F3067">
        <f>Turnover!D45</f>
        <v>0</v>
      </c>
    </row>
    <row r="3068" spans="1:6" x14ac:dyDescent="0.2">
      <c r="A3068" s="171" t="e">
        <f>Welcome!#REF!</f>
        <v>#REF!</v>
      </c>
      <c r="B3068" s="171" t="str">
        <f>_xlfn.XLOOKUP(Welcome!$E$10,'University List'!A:A,'University List'!B:B)</f>
        <v>XX</v>
      </c>
      <c r="C3068" s="2" t="s">
        <v>357</v>
      </c>
      <c r="D3068" s="2" t="s">
        <v>33</v>
      </c>
      <c r="E3068" s="2" t="s">
        <v>46</v>
      </c>
      <c r="F3068">
        <f>Turnover!D46</f>
        <v>0</v>
      </c>
    </row>
    <row r="3069" spans="1:6" x14ac:dyDescent="0.2">
      <c r="A3069" s="171" t="e">
        <f>Welcome!#REF!</f>
        <v>#REF!</v>
      </c>
      <c r="B3069" s="171" t="str">
        <f>_xlfn.XLOOKUP(Welcome!$E$10,'University List'!A:A,'University List'!B:B)</f>
        <v>XX</v>
      </c>
      <c r="C3069" s="2" t="s">
        <v>357</v>
      </c>
      <c r="D3069" s="2" t="s">
        <v>34</v>
      </c>
      <c r="E3069" s="2" t="s">
        <v>46</v>
      </c>
      <c r="F3069">
        <f>Turnover!D47</f>
        <v>0</v>
      </c>
    </row>
    <row r="3070" spans="1:6" x14ac:dyDescent="0.2">
      <c r="A3070" s="171" t="e">
        <f>Welcome!#REF!</f>
        <v>#REF!</v>
      </c>
      <c r="B3070" s="171" t="str">
        <f>_xlfn.XLOOKUP(Welcome!$E$10,'University List'!A:A,'University List'!B:B)</f>
        <v>XX</v>
      </c>
      <c r="C3070" s="2" t="s">
        <v>357</v>
      </c>
      <c r="D3070" s="2" t="s">
        <v>35</v>
      </c>
      <c r="E3070" s="2" t="s">
        <v>46</v>
      </c>
      <c r="F3070">
        <f>Turnover!D48</f>
        <v>0</v>
      </c>
    </row>
    <row r="3071" spans="1:6" x14ac:dyDescent="0.2">
      <c r="A3071" s="171" t="e">
        <f>Welcome!#REF!</f>
        <v>#REF!</v>
      </c>
      <c r="B3071" s="171" t="str">
        <f>_xlfn.XLOOKUP(Welcome!$E$10,'University List'!A:A,'University List'!B:B)</f>
        <v>XX</v>
      </c>
      <c r="C3071" s="2" t="s">
        <v>357</v>
      </c>
      <c r="D3071" s="2" t="s">
        <v>27</v>
      </c>
      <c r="E3071" s="2" t="s">
        <v>46</v>
      </c>
      <c r="F3071">
        <f>Turnover!D49</f>
        <v>0</v>
      </c>
    </row>
    <row r="3072" spans="1:6" x14ac:dyDescent="0.2">
      <c r="A3072" s="171" t="e">
        <f>Welcome!#REF!</f>
        <v>#REF!</v>
      </c>
      <c r="B3072" s="171" t="str">
        <f>_xlfn.XLOOKUP(Welcome!$E$10,'University List'!A:A,'University List'!B:B)</f>
        <v>XX</v>
      </c>
      <c r="C3072" s="2" t="s">
        <v>357</v>
      </c>
      <c r="D3072" s="2" t="s">
        <v>37</v>
      </c>
      <c r="E3072" s="2" t="s">
        <v>46</v>
      </c>
      <c r="F3072">
        <f>Turnover!D50</f>
        <v>0</v>
      </c>
    </row>
    <row r="3073" spans="1:6" x14ac:dyDescent="0.2">
      <c r="A3073" s="171" t="e">
        <f>Welcome!#REF!</f>
        <v>#REF!</v>
      </c>
      <c r="B3073" s="171" t="str">
        <f>_xlfn.XLOOKUP(Welcome!$E$10,'University List'!A:A,'University List'!B:B)</f>
        <v>XX</v>
      </c>
      <c r="C3073" s="2" t="s">
        <v>357</v>
      </c>
      <c r="D3073" s="2" t="s">
        <v>539</v>
      </c>
      <c r="E3073" s="2" t="s">
        <v>46</v>
      </c>
      <c r="F3073">
        <f>Turnover!D51</f>
        <v>0</v>
      </c>
    </row>
    <row r="3074" spans="1:6" x14ac:dyDescent="0.2">
      <c r="A3074" s="171" t="e">
        <f>Welcome!#REF!</f>
        <v>#REF!</v>
      </c>
      <c r="B3074" s="171" t="str">
        <f>_xlfn.XLOOKUP(Welcome!$E$10,'University List'!A:A,'University List'!B:B)</f>
        <v>XX</v>
      </c>
      <c r="C3074" s="2" t="s">
        <v>357</v>
      </c>
      <c r="D3074" s="2" t="s">
        <v>21</v>
      </c>
      <c r="E3074" s="2" t="s">
        <v>46</v>
      </c>
      <c r="F3074">
        <f>Turnover!D53</f>
        <v>0</v>
      </c>
    </row>
    <row r="3075" spans="1:6" x14ac:dyDescent="0.2">
      <c r="A3075" s="171" t="e">
        <f>Welcome!#REF!</f>
        <v>#REF!</v>
      </c>
      <c r="B3075" s="171" t="str">
        <f>_xlfn.XLOOKUP(Welcome!$E$10,'University List'!A:A,'University List'!B:B)</f>
        <v>XX</v>
      </c>
      <c r="C3075" s="2" t="s">
        <v>357</v>
      </c>
      <c r="D3075" s="2" t="s">
        <v>22</v>
      </c>
      <c r="E3075" s="2" t="s">
        <v>141</v>
      </c>
      <c r="F3075">
        <f>SUM(Turnover!B32:D32)</f>
        <v>0</v>
      </c>
    </row>
    <row r="3076" spans="1:6" x14ac:dyDescent="0.2">
      <c r="A3076" s="171" t="e">
        <f>Welcome!#REF!</f>
        <v>#REF!</v>
      </c>
      <c r="B3076" s="171" t="str">
        <f>_xlfn.XLOOKUP(Welcome!$E$10,'University List'!A:A,'University List'!B:B)</f>
        <v>XX</v>
      </c>
      <c r="C3076" s="2" t="s">
        <v>357</v>
      </c>
      <c r="D3076" s="2" t="s">
        <v>20</v>
      </c>
      <c r="E3076" s="2" t="s">
        <v>141</v>
      </c>
      <c r="F3076">
        <f>SUM(Turnover!B33:D33)</f>
        <v>0</v>
      </c>
    </row>
    <row r="3077" spans="1:6" x14ac:dyDescent="0.2">
      <c r="A3077" s="171" t="e">
        <f>Welcome!#REF!</f>
        <v>#REF!</v>
      </c>
      <c r="B3077" s="171" t="str">
        <f>_xlfn.XLOOKUP(Welcome!$E$10,'University List'!A:A,'University List'!B:B)</f>
        <v>XX</v>
      </c>
      <c r="C3077" s="2" t="s">
        <v>357</v>
      </c>
      <c r="D3077" s="2" t="s">
        <v>23</v>
      </c>
      <c r="E3077" s="2" t="s">
        <v>141</v>
      </c>
      <c r="F3077">
        <f>SUM(Turnover!B34:D34)</f>
        <v>0</v>
      </c>
    </row>
    <row r="3078" spans="1:6" x14ac:dyDescent="0.2">
      <c r="A3078" s="171" t="e">
        <f>Welcome!#REF!</f>
        <v>#REF!</v>
      </c>
      <c r="B3078" s="171" t="str">
        <f>_xlfn.XLOOKUP(Welcome!$E$10,'University List'!A:A,'University List'!B:B)</f>
        <v>XX</v>
      </c>
      <c r="C3078" s="2" t="s">
        <v>357</v>
      </c>
      <c r="D3078" s="2" t="s">
        <v>24</v>
      </c>
      <c r="E3078" s="2" t="s">
        <v>141</v>
      </c>
      <c r="F3078">
        <f>SUM(Turnover!B35:D35)</f>
        <v>0</v>
      </c>
    </row>
    <row r="3079" spans="1:6" x14ac:dyDescent="0.2">
      <c r="A3079" s="171" t="e">
        <f>Welcome!#REF!</f>
        <v>#REF!</v>
      </c>
      <c r="B3079" s="171" t="str">
        <f>_xlfn.XLOOKUP(Welcome!$E$10,'University List'!A:A,'University List'!B:B)</f>
        <v>XX</v>
      </c>
      <c r="C3079" s="2" t="s">
        <v>357</v>
      </c>
      <c r="D3079" s="2" t="s">
        <v>25</v>
      </c>
      <c r="E3079" s="2" t="s">
        <v>141</v>
      </c>
      <c r="F3079">
        <f>SUM(Turnover!B36:D36)</f>
        <v>0</v>
      </c>
    </row>
    <row r="3080" spans="1:6" x14ac:dyDescent="0.2">
      <c r="A3080" s="171" t="e">
        <f>Welcome!#REF!</f>
        <v>#REF!</v>
      </c>
      <c r="B3080" s="171" t="str">
        <f>_xlfn.XLOOKUP(Welcome!$E$10,'University List'!A:A,'University List'!B:B)</f>
        <v>XX</v>
      </c>
      <c r="C3080" s="2" t="s">
        <v>357</v>
      </c>
      <c r="D3080" s="2" t="s">
        <v>36</v>
      </c>
      <c r="E3080" s="2" t="s">
        <v>141</v>
      </c>
      <c r="F3080">
        <f>SUM(Turnover!B37:D37)</f>
        <v>0</v>
      </c>
    </row>
    <row r="3081" spans="1:6" x14ac:dyDescent="0.2">
      <c r="A3081" s="171" t="e">
        <f>Welcome!#REF!</f>
        <v>#REF!</v>
      </c>
      <c r="B3081" s="171" t="str">
        <f>_xlfn.XLOOKUP(Welcome!$E$10,'University List'!A:A,'University List'!B:B)</f>
        <v>XX</v>
      </c>
      <c r="C3081" s="2" t="s">
        <v>357</v>
      </c>
      <c r="D3081" s="2" t="s">
        <v>538</v>
      </c>
      <c r="E3081" s="2" t="s">
        <v>141</v>
      </c>
      <c r="F3081">
        <f>SUM(Turnover!B38:D38)</f>
        <v>0</v>
      </c>
    </row>
    <row r="3082" spans="1:6" x14ac:dyDescent="0.2">
      <c r="A3082" s="171" t="e">
        <f>Welcome!#REF!</f>
        <v>#REF!</v>
      </c>
      <c r="B3082" s="171" t="str">
        <f>_xlfn.XLOOKUP(Welcome!$E$10,'University List'!A:A,'University List'!B:B)</f>
        <v>XX</v>
      </c>
      <c r="C3082" s="2" t="s">
        <v>357</v>
      </c>
      <c r="D3082" s="2" t="s">
        <v>26</v>
      </c>
      <c r="E3082" s="2" t="s">
        <v>141</v>
      </c>
      <c r="F3082">
        <f>SUM(Turnover!B40:D40)</f>
        <v>0</v>
      </c>
    </row>
    <row r="3083" spans="1:6" x14ac:dyDescent="0.2">
      <c r="A3083" s="171" t="e">
        <f>Welcome!#REF!</f>
        <v>#REF!</v>
      </c>
      <c r="B3083" s="171" t="str">
        <f>_xlfn.XLOOKUP(Welcome!$E$10,'University List'!A:A,'University List'!B:B)</f>
        <v>XX</v>
      </c>
      <c r="C3083" s="2" t="s">
        <v>357</v>
      </c>
      <c r="D3083" s="2" t="s">
        <v>28</v>
      </c>
      <c r="E3083" s="2" t="s">
        <v>141</v>
      </c>
      <c r="F3083">
        <f>SUM(Turnover!B41:D41)</f>
        <v>0</v>
      </c>
    </row>
    <row r="3084" spans="1:6" x14ac:dyDescent="0.2">
      <c r="A3084" s="171" t="e">
        <f>Welcome!#REF!</f>
        <v>#REF!</v>
      </c>
      <c r="B3084" s="171" t="str">
        <f>_xlfn.XLOOKUP(Welcome!$E$10,'University List'!A:A,'University List'!B:B)</f>
        <v>XX</v>
      </c>
      <c r="C3084" s="2" t="s">
        <v>357</v>
      </c>
      <c r="D3084" s="2" t="s">
        <v>29</v>
      </c>
      <c r="E3084" s="2" t="s">
        <v>141</v>
      </c>
      <c r="F3084">
        <f>SUM(Turnover!B42:D42)</f>
        <v>0</v>
      </c>
    </row>
    <row r="3085" spans="1:6" x14ac:dyDescent="0.2">
      <c r="A3085" s="171" t="e">
        <f>Welcome!#REF!</f>
        <v>#REF!</v>
      </c>
      <c r="B3085" s="171" t="str">
        <f>_xlfn.XLOOKUP(Welcome!$E$10,'University List'!A:A,'University List'!B:B)</f>
        <v>XX</v>
      </c>
      <c r="C3085" s="2" t="s">
        <v>357</v>
      </c>
      <c r="D3085" s="2" t="s">
        <v>30</v>
      </c>
      <c r="E3085" s="2" t="s">
        <v>141</v>
      </c>
      <c r="F3085">
        <f>SUM(Turnover!B43:D43)</f>
        <v>0</v>
      </c>
    </row>
    <row r="3086" spans="1:6" x14ac:dyDescent="0.2">
      <c r="A3086" s="171" t="e">
        <f>Welcome!#REF!</f>
        <v>#REF!</v>
      </c>
      <c r="B3086" s="171" t="str">
        <f>_xlfn.XLOOKUP(Welcome!$E$10,'University List'!A:A,'University List'!B:B)</f>
        <v>XX</v>
      </c>
      <c r="C3086" s="2" t="s">
        <v>357</v>
      </c>
      <c r="D3086" s="2" t="s">
        <v>31</v>
      </c>
      <c r="E3086" s="2" t="s">
        <v>141</v>
      </c>
      <c r="F3086">
        <f>SUM(Turnover!B44:D44)</f>
        <v>0</v>
      </c>
    </row>
    <row r="3087" spans="1:6" x14ac:dyDescent="0.2">
      <c r="A3087" s="171" t="e">
        <f>Welcome!#REF!</f>
        <v>#REF!</v>
      </c>
      <c r="B3087" s="171" t="str">
        <f>_xlfn.XLOOKUP(Welcome!$E$10,'University List'!A:A,'University List'!B:B)</f>
        <v>XX</v>
      </c>
      <c r="C3087" s="2" t="s">
        <v>357</v>
      </c>
      <c r="D3087" s="2" t="s">
        <v>32</v>
      </c>
      <c r="E3087" s="2" t="s">
        <v>141</v>
      </c>
      <c r="F3087">
        <f>SUM(Turnover!B45:D45)</f>
        <v>0</v>
      </c>
    </row>
    <row r="3088" spans="1:6" x14ac:dyDescent="0.2">
      <c r="A3088" s="171" t="e">
        <f>Welcome!#REF!</f>
        <v>#REF!</v>
      </c>
      <c r="B3088" s="171" t="str">
        <f>_xlfn.XLOOKUP(Welcome!$E$10,'University List'!A:A,'University List'!B:B)</f>
        <v>XX</v>
      </c>
      <c r="C3088" s="2" t="s">
        <v>357</v>
      </c>
      <c r="D3088" s="2" t="s">
        <v>33</v>
      </c>
      <c r="E3088" s="2" t="s">
        <v>141</v>
      </c>
      <c r="F3088">
        <f>SUM(Turnover!B46:D46)</f>
        <v>0</v>
      </c>
    </row>
    <row r="3089" spans="1:6" x14ac:dyDescent="0.2">
      <c r="A3089" s="171" t="e">
        <f>Welcome!#REF!</f>
        <v>#REF!</v>
      </c>
      <c r="B3089" s="171" t="str">
        <f>_xlfn.XLOOKUP(Welcome!$E$10,'University List'!A:A,'University List'!B:B)</f>
        <v>XX</v>
      </c>
      <c r="C3089" s="2" t="s">
        <v>357</v>
      </c>
      <c r="D3089" s="2" t="s">
        <v>34</v>
      </c>
      <c r="E3089" s="2" t="s">
        <v>141</v>
      </c>
      <c r="F3089">
        <f>SUM(Turnover!B47:D47)</f>
        <v>0</v>
      </c>
    </row>
    <row r="3090" spans="1:6" x14ac:dyDescent="0.2">
      <c r="A3090" s="171" t="e">
        <f>Welcome!#REF!</f>
        <v>#REF!</v>
      </c>
      <c r="B3090" s="171" t="str">
        <f>_xlfn.XLOOKUP(Welcome!$E$10,'University List'!A:A,'University List'!B:B)</f>
        <v>XX</v>
      </c>
      <c r="C3090" s="2" t="s">
        <v>357</v>
      </c>
      <c r="D3090" s="2" t="s">
        <v>35</v>
      </c>
      <c r="E3090" s="2" t="s">
        <v>141</v>
      </c>
      <c r="F3090">
        <f>SUM(Turnover!B48:D48)</f>
        <v>0</v>
      </c>
    </row>
    <row r="3091" spans="1:6" x14ac:dyDescent="0.2">
      <c r="A3091" s="171" t="e">
        <f>Welcome!#REF!</f>
        <v>#REF!</v>
      </c>
      <c r="B3091" s="171" t="str">
        <f>_xlfn.XLOOKUP(Welcome!$E$10,'University List'!A:A,'University List'!B:B)</f>
        <v>XX</v>
      </c>
      <c r="C3091" s="2" t="s">
        <v>357</v>
      </c>
      <c r="D3091" s="2" t="s">
        <v>27</v>
      </c>
      <c r="E3091" s="2" t="s">
        <v>141</v>
      </c>
      <c r="F3091">
        <f>SUM(Turnover!B49:D49)</f>
        <v>0</v>
      </c>
    </row>
    <row r="3092" spans="1:6" x14ac:dyDescent="0.2">
      <c r="A3092" s="171" t="e">
        <f>Welcome!#REF!</f>
        <v>#REF!</v>
      </c>
      <c r="B3092" s="171" t="str">
        <f>_xlfn.XLOOKUP(Welcome!$E$10,'University List'!A:A,'University List'!B:B)</f>
        <v>XX</v>
      </c>
      <c r="C3092" s="2" t="s">
        <v>357</v>
      </c>
      <c r="D3092" s="2" t="s">
        <v>37</v>
      </c>
      <c r="E3092" s="2" t="s">
        <v>141</v>
      </c>
      <c r="F3092">
        <f>SUM(Turnover!B50:D50)</f>
        <v>0</v>
      </c>
    </row>
    <row r="3093" spans="1:6" x14ac:dyDescent="0.2">
      <c r="A3093" s="171" t="e">
        <f>Welcome!#REF!</f>
        <v>#REF!</v>
      </c>
      <c r="B3093" s="171" t="str">
        <f>_xlfn.XLOOKUP(Welcome!$E$10,'University List'!A:A,'University List'!B:B)</f>
        <v>XX</v>
      </c>
      <c r="C3093" s="2" t="s">
        <v>357</v>
      </c>
      <c r="D3093" s="2" t="s">
        <v>539</v>
      </c>
      <c r="E3093" s="2" t="s">
        <v>141</v>
      </c>
      <c r="F3093">
        <f>SUM(Turnover!B51:D51)</f>
        <v>0</v>
      </c>
    </row>
    <row r="3094" spans="1:6" x14ac:dyDescent="0.2">
      <c r="A3094" s="171" t="e">
        <f>Welcome!#REF!</f>
        <v>#REF!</v>
      </c>
      <c r="B3094" s="171" t="str">
        <f>_xlfn.XLOOKUP(Welcome!$E$10,'University List'!A:A,'University List'!B:B)</f>
        <v>XX</v>
      </c>
      <c r="C3094" s="2" t="s">
        <v>357</v>
      </c>
      <c r="D3094" s="2" t="s">
        <v>21</v>
      </c>
      <c r="E3094" s="2" t="s">
        <v>141</v>
      </c>
      <c r="F3094">
        <f>SUM(Turnover!B53:D53)</f>
        <v>0</v>
      </c>
    </row>
    <row r="3095" spans="1:6" x14ac:dyDescent="0.2">
      <c r="A3095" s="171" t="e">
        <f>Welcome!#REF!</f>
        <v>#REF!</v>
      </c>
      <c r="B3095" s="171" t="str">
        <f>_xlfn.XLOOKUP(Welcome!$E$10,'University List'!A:A,'University List'!B:B)</f>
        <v>XX</v>
      </c>
      <c r="C3095" s="2" t="s">
        <v>319</v>
      </c>
      <c r="D3095" s="2" t="s">
        <v>22</v>
      </c>
      <c r="E3095" s="2" t="s">
        <v>532</v>
      </c>
      <c r="F3095">
        <f>Turnover!G32</f>
        <v>0</v>
      </c>
    </row>
    <row r="3096" spans="1:6" x14ac:dyDescent="0.2">
      <c r="A3096" s="171" t="e">
        <f>Welcome!#REF!</f>
        <v>#REF!</v>
      </c>
      <c r="B3096" s="171" t="str">
        <f>_xlfn.XLOOKUP(Welcome!$E$10,'University List'!A:A,'University List'!B:B)</f>
        <v>XX</v>
      </c>
      <c r="C3096" s="2" t="s">
        <v>319</v>
      </c>
      <c r="D3096" s="2" t="s">
        <v>20</v>
      </c>
      <c r="E3096" s="2" t="s">
        <v>532</v>
      </c>
      <c r="F3096">
        <f>Turnover!G33</f>
        <v>0</v>
      </c>
    </row>
    <row r="3097" spans="1:6" x14ac:dyDescent="0.2">
      <c r="A3097" s="171" t="e">
        <f>Welcome!#REF!</f>
        <v>#REF!</v>
      </c>
      <c r="B3097" s="171" t="str">
        <f>_xlfn.XLOOKUP(Welcome!$E$10,'University List'!A:A,'University List'!B:B)</f>
        <v>XX</v>
      </c>
      <c r="C3097" s="2" t="s">
        <v>319</v>
      </c>
      <c r="D3097" s="2" t="s">
        <v>23</v>
      </c>
      <c r="E3097" s="2" t="s">
        <v>532</v>
      </c>
      <c r="F3097">
        <f>Turnover!G34</f>
        <v>0</v>
      </c>
    </row>
    <row r="3098" spans="1:6" x14ac:dyDescent="0.2">
      <c r="A3098" s="171" t="e">
        <f>Welcome!#REF!</f>
        <v>#REF!</v>
      </c>
      <c r="B3098" s="171" t="str">
        <f>_xlfn.XLOOKUP(Welcome!$E$10,'University List'!A:A,'University List'!B:B)</f>
        <v>XX</v>
      </c>
      <c r="C3098" s="2" t="s">
        <v>319</v>
      </c>
      <c r="D3098" s="2" t="s">
        <v>24</v>
      </c>
      <c r="E3098" s="2" t="s">
        <v>532</v>
      </c>
      <c r="F3098">
        <f>Turnover!G35</f>
        <v>0</v>
      </c>
    </row>
    <row r="3099" spans="1:6" x14ac:dyDescent="0.2">
      <c r="A3099" s="171" t="e">
        <f>Welcome!#REF!</f>
        <v>#REF!</v>
      </c>
      <c r="B3099" s="171" t="str">
        <f>_xlfn.XLOOKUP(Welcome!$E$10,'University List'!A:A,'University List'!B:B)</f>
        <v>XX</v>
      </c>
      <c r="C3099" s="2" t="s">
        <v>319</v>
      </c>
      <c r="D3099" s="2" t="s">
        <v>25</v>
      </c>
      <c r="E3099" s="2" t="s">
        <v>532</v>
      </c>
      <c r="F3099">
        <f>Turnover!G36</f>
        <v>0</v>
      </c>
    </row>
    <row r="3100" spans="1:6" x14ac:dyDescent="0.2">
      <c r="A3100" s="171" t="e">
        <f>Welcome!#REF!</f>
        <v>#REF!</v>
      </c>
      <c r="B3100" s="171" t="str">
        <f>_xlfn.XLOOKUP(Welcome!$E$10,'University List'!A:A,'University List'!B:B)</f>
        <v>XX</v>
      </c>
      <c r="C3100" s="2" t="s">
        <v>319</v>
      </c>
      <c r="D3100" s="2" t="s">
        <v>36</v>
      </c>
      <c r="E3100" s="2" t="s">
        <v>532</v>
      </c>
      <c r="F3100">
        <f>Turnover!G37</f>
        <v>0</v>
      </c>
    </row>
    <row r="3101" spans="1:6" x14ac:dyDescent="0.2">
      <c r="A3101" s="171" t="e">
        <f>Welcome!#REF!</f>
        <v>#REF!</v>
      </c>
      <c r="B3101" s="171" t="str">
        <f>_xlfn.XLOOKUP(Welcome!$E$10,'University List'!A:A,'University List'!B:B)</f>
        <v>XX</v>
      </c>
      <c r="C3101" s="2" t="s">
        <v>319</v>
      </c>
      <c r="D3101" s="2" t="s">
        <v>538</v>
      </c>
      <c r="E3101" s="2" t="s">
        <v>532</v>
      </c>
      <c r="F3101">
        <f>Turnover!G38</f>
        <v>0</v>
      </c>
    </row>
    <row r="3102" spans="1:6" x14ac:dyDescent="0.2">
      <c r="A3102" s="171" t="e">
        <f>Welcome!#REF!</f>
        <v>#REF!</v>
      </c>
      <c r="B3102" s="171" t="str">
        <f>_xlfn.XLOOKUP(Welcome!$E$10,'University List'!A:A,'University List'!B:B)</f>
        <v>XX</v>
      </c>
      <c r="C3102" s="2" t="s">
        <v>319</v>
      </c>
      <c r="D3102" s="2" t="s">
        <v>26</v>
      </c>
      <c r="E3102" s="2" t="s">
        <v>532</v>
      </c>
      <c r="F3102">
        <f>Turnover!G40</f>
        <v>0</v>
      </c>
    </row>
    <row r="3103" spans="1:6" x14ac:dyDescent="0.2">
      <c r="A3103" s="171" t="e">
        <f>Welcome!#REF!</f>
        <v>#REF!</v>
      </c>
      <c r="B3103" s="171" t="str">
        <f>_xlfn.XLOOKUP(Welcome!$E$10,'University List'!A:A,'University List'!B:B)</f>
        <v>XX</v>
      </c>
      <c r="C3103" s="2" t="s">
        <v>319</v>
      </c>
      <c r="D3103" s="2" t="s">
        <v>28</v>
      </c>
      <c r="E3103" s="2" t="s">
        <v>532</v>
      </c>
      <c r="F3103">
        <f>Turnover!G41</f>
        <v>0</v>
      </c>
    </row>
    <row r="3104" spans="1:6" x14ac:dyDescent="0.2">
      <c r="A3104" s="171" t="e">
        <f>Welcome!#REF!</f>
        <v>#REF!</v>
      </c>
      <c r="B3104" s="171" t="str">
        <f>_xlfn.XLOOKUP(Welcome!$E$10,'University List'!A:A,'University List'!B:B)</f>
        <v>XX</v>
      </c>
      <c r="C3104" s="2" t="s">
        <v>319</v>
      </c>
      <c r="D3104" s="2" t="s">
        <v>29</v>
      </c>
      <c r="E3104" s="2" t="s">
        <v>532</v>
      </c>
      <c r="F3104">
        <f>Turnover!G42</f>
        <v>0</v>
      </c>
    </row>
    <row r="3105" spans="1:6" x14ac:dyDescent="0.2">
      <c r="A3105" s="171" t="e">
        <f>Welcome!#REF!</f>
        <v>#REF!</v>
      </c>
      <c r="B3105" s="171" t="str">
        <f>_xlfn.XLOOKUP(Welcome!$E$10,'University List'!A:A,'University List'!B:B)</f>
        <v>XX</v>
      </c>
      <c r="C3105" s="2" t="s">
        <v>319</v>
      </c>
      <c r="D3105" s="2" t="s">
        <v>30</v>
      </c>
      <c r="E3105" s="2" t="s">
        <v>532</v>
      </c>
      <c r="F3105">
        <f>Turnover!G43</f>
        <v>0</v>
      </c>
    </row>
    <row r="3106" spans="1:6" x14ac:dyDescent="0.2">
      <c r="A3106" s="171" t="e">
        <f>Welcome!#REF!</f>
        <v>#REF!</v>
      </c>
      <c r="B3106" s="171" t="str">
        <f>_xlfn.XLOOKUP(Welcome!$E$10,'University List'!A:A,'University List'!B:B)</f>
        <v>XX</v>
      </c>
      <c r="C3106" s="2" t="s">
        <v>319</v>
      </c>
      <c r="D3106" s="2" t="s">
        <v>31</v>
      </c>
      <c r="E3106" s="2" t="s">
        <v>532</v>
      </c>
      <c r="F3106">
        <f>Turnover!G44</f>
        <v>0</v>
      </c>
    </row>
    <row r="3107" spans="1:6" x14ac:dyDescent="0.2">
      <c r="A3107" s="171" t="e">
        <f>Welcome!#REF!</f>
        <v>#REF!</v>
      </c>
      <c r="B3107" s="171" t="str">
        <f>_xlfn.XLOOKUP(Welcome!$E$10,'University List'!A:A,'University List'!B:B)</f>
        <v>XX</v>
      </c>
      <c r="C3107" s="2" t="s">
        <v>319</v>
      </c>
      <c r="D3107" s="2" t="s">
        <v>32</v>
      </c>
      <c r="E3107" s="2" t="s">
        <v>532</v>
      </c>
      <c r="F3107">
        <f>Turnover!G45</f>
        <v>0</v>
      </c>
    </row>
    <row r="3108" spans="1:6" x14ac:dyDescent="0.2">
      <c r="A3108" s="171" t="e">
        <f>Welcome!#REF!</f>
        <v>#REF!</v>
      </c>
      <c r="B3108" s="171" t="str">
        <f>_xlfn.XLOOKUP(Welcome!$E$10,'University List'!A:A,'University List'!B:B)</f>
        <v>XX</v>
      </c>
      <c r="C3108" s="2" t="s">
        <v>319</v>
      </c>
      <c r="D3108" s="2" t="s">
        <v>33</v>
      </c>
      <c r="E3108" s="2" t="s">
        <v>532</v>
      </c>
      <c r="F3108">
        <f>Turnover!G46</f>
        <v>0</v>
      </c>
    </row>
    <row r="3109" spans="1:6" x14ac:dyDescent="0.2">
      <c r="A3109" s="171" t="e">
        <f>Welcome!#REF!</f>
        <v>#REF!</v>
      </c>
      <c r="B3109" s="171" t="str">
        <f>_xlfn.XLOOKUP(Welcome!$E$10,'University List'!A:A,'University List'!B:B)</f>
        <v>XX</v>
      </c>
      <c r="C3109" s="2" t="s">
        <v>319</v>
      </c>
      <c r="D3109" s="2" t="s">
        <v>34</v>
      </c>
      <c r="E3109" s="2" t="s">
        <v>532</v>
      </c>
      <c r="F3109">
        <f>Turnover!G47</f>
        <v>0</v>
      </c>
    </row>
    <row r="3110" spans="1:6" x14ac:dyDescent="0.2">
      <c r="A3110" s="171" t="e">
        <f>Welcome!#REF!</f>
        <v>#REF!</v>
      </c>
      <c r="B3110" s="171" t="str">
        <f>_xlfn.XLOOKUP(Welcome!$E$10,'University List'!A:A,'University List'!B:B)</f>
        <v>XX</v>
      </c>
      <c r="C3110" s="2" t="s">
        <v>319</v>
      </c>
      <c r="D3110" s="2" t="s">
        <v>35</v>
      </c>
      <c r="E3110" s="2" t="s">
        <v>532</v>
      </c>
      <c r="F3110">
        <f>Turnover!G48</f>
        <v>0</v>
      </c>
    </row>
    <row r="3111" spans="1:6" x14ac:dyDescent="0.2">
      <c r="A3111" s="171" t="e">
        <f>Welcome!#REF!</f>
        <v>#REF!</v>
      </c>
      <c r="B3111" s="171" t="str">
        <f>_xlfn.XLOOKUP(Welcome!$E$10,'University List'!A:A,'University List'!B:B)</f>
        <v>XX</v>
      </c>
      <c r="C3111" s="2" t="s">
        <v>319</v>
      </c>
      <c r="D3111" s="2" t="s">
        <v>27</v>
      </c>
      <c r="E3111" s="2" t="s">
        <v>532</v>
      </c>
      <c r="F3111">
        <f>Turnover!G49</f>
        <v>0</v>
      </c>
    </row>
    <row r="3112" spans="1:6" x14ac:dyDescent="0.2">
      <c r="A3112" s="171" t="e">
        <f>Welcome!#REF!</f>
        <v>#REF!</v>
      </c>
      <c r="B3112" s="171" t="str">
        <f>_xlfn.XLOOKUP(Welcome!$E$10,'University List'!A:A,'University List'!B:B)</f>
        <v>XX</v>
      </c>
      <c r="C3112" s="2" t="s">
        <v>319</v>
      </c>
      <c r="D3112" s="2" t="s">
        <v>37</v>
      </c>
      <c r="E3112" s="2" t="s">
        <v>532</v>
      </c>
      <c r="F3112">
        <f>Turnover!G50</f>
        <v>0</v>
      </c>
    </row>
    <row r="3113" spans="1:6" x14ac:dyDescent="0.2">
      <c r="A3113" s="171" t="e">
        <f>Welcome!#REF!</f>
        <v>#REF!</v>
      </c>
      <c r="B3113" s="171" t="str">
        <f>_xlfn.XLOOKUP(Welcome!$E$10,'University List'!A:A,'University List'!B:B)</f>
        <v>XX</v>
      </c>
      <c r="C3113" s="2" t="s">
        <v>319</v>
      </c>
      <c r="D3113" s="2" t="s">
        <v>539</v>
      </c>
      <c r="E3113" s="2" t="s">
        <v>532</v>
      </c>
      <c r="F3113">
        <f>Turnover!G51</f>
        <v>0</v>
      </c>
    </row>
    <row r="3114" spans="1:6" x14ac:dyDescent="0.2">
      <c r="A3114" s="171" t="e">
        <f>Welcome!#REF!</f>
        <v>#REF!</v>
      </c>
      <c r="B3114" s="171" t="str">
        <f>_xlfn.XLOOKUP(Welcome!$E$10,'University List'!A:A,'University List'!B:B)</f>
        <v>XX</v>
      </c>
      <c r="C3114" s="2" t="s">
        <v>319</v>
      </c>
      <c r="D3114" s="2" t="s">
        <v>21</v>
      </c>
      <c r="E3114" s="2" t="s">
        <v>532</v>
      </c>
      <c r="F3114">
        <f>Turnover!G53</f>
        <v>0</v>
      </c>
    </row>
    <row r="3115" spans="1:6" x14ac:dyDescent="0.2">
      <c r="A3115" s="171" t="e">
        <f>Welcome!#REF!</f>
        <v>#REF!</v>
      </c>
      <c r="B3115" s="171" t="str">
        <f>_xlfn.XLOOKUP(Welcome!$E$10,'University List'!A:A,'University List'!B:B)</f>
        <v>XX</v>
      </c>
      <c r="C3115" s="2" t="s">
        <v>319</v>
      </c>
      <c r="D3115" s="2" t="s">
        <v>22</v>
      </c>
      <c r="E3115" s="2" t="s">
        <v>533</v>
      </c>
      <c r="F3115">
        <f>Turnover!H32</f>
        <v>0</v>
      </c>
    </row>
    <row r="3116" spans="1:6" x14ac:dyDescent="0.2">
      <c r="A3116" s="171" t="e">
        <f>Welcome!#REF!</f>
        <v>#REF!</v>
      </c>
      <c r="B3116" s="171" t="str">
        <f>_xlfn.XLOOKUP(Welcome!$E$10,'University List'!A:A,'University List'!B:B)</f>
        <v>XX</v>
      </c>
      <c r="C3116" s="2" t="s">
        <v>319</v>
      </c>
      <c r="D3116" s="2" t="s">
        <v>20</v>
      </c>
      <c r="E3116" s="2" t="s">
        <v>533</v>
      </c>
      <c r="F3116">
        <f>Turnover!H33</f>
        <v>0</v>
      </c>
    </row>
    <row r="3117" spans="1:6" x14ac:dyDescent="0.2">
      <c r="A3117" s="171" t="e">
        <f>Welcome!#REF!</f>
        <v>#REF!</v>
      </c>
      <c r="B3117" s="171" t="str">
        <f>_xlfn.XLOOKUP(Welcome!$E$10,'University List'!A:A,'University List'!B:B)</f>
        <v>XX</v>
      </c>
      <c r="C3117" s="2" t="s">
        <v>319</v>
      </c>
      <c r="D3117" s="2" t="s">
        <v>23</v>
      </c>
      <c r="E3117" s="2" t="s">
        <v>533</v>
      </c>
      <c r="F3117">
        <f>Turnover!H34</f>
        <v>0</v>
      </c>
    </row>
    <row r="3118" spans="1:6" x14ac:dyDescent="0.2">
      <c r="A3118" s="171" t="e">
        <f>Welcome!#REF!</f>
        <v>#REF!</v>
      </c>
      <c r="B3118" s="171" t="str">
        <f>_xlfn.XLOOKUP(Welcome!$E$10,'University List'!A:A,'University List'!B:B)</f>
        <v>XX</v>
      </c>
      <c r="C3118" s="2" t="s">
        <v>319</v>
      </c>
      <c r="D3118" s="2" t="s">
        <v>24</v>
      </c>
      <c r="E3118" s="2" t="s">
        <v>533</v>
      </c>
      <c r="F3118">
        <f>Turnover!H35</f>
        <v>0</v>
      </c>
    </row>
    <row r="3119" spans="1:6" x14ac:dyDescent="0.2">
      <c r="A3119" s="171" t="e">
        <f>Welcome!#REF!</f>
        <v>#REF!</v>
      </c>
      <c r="B3119" s="171" t="str">
        <f>_xlfn.XLOOKUP(Welcome!$E$10,'University List'!A:A,'University List'!B:B)</f>
        <v>XX</v>
      </c>
      <c r="C3119" s="2" t="s">
        <v>319</v>
      </c>
      <c r="D3119" s="2" t="s">
        <v>25</v>
      </c>
      <c r="E3119" s="2" t="s">
        <v>533</v>
      </c>
      <c r="F3119">
        <f>Turnover!H36</f>
        <v>0</v>
      </c>
    </row>
    <row r="3120" spans="1:6" x14ac:dyDescent="0.2">
      <c r="A3120" s="171" t="e">
        <f>Welcome!#REF!</f>
        <v>#REF!</v>
      </c>
      <c r="B3120" s="171" t="str">
        <f>_xlfn.XLOOKUP(Welcome!$E$10,'University List'!A:A,'University List'!B:B)</f>
        <v>XX</v>
      </c>
      <c r="C3120" s="2" t="s">
        <v>319</v>
      </c>
      <c r="D3120" s="2" t="s">
        <v>36</v>
      </c>
      <c r="E3120" s="2" t="s">
        <v>533</v>
      </c>
      <c r="F3120">
        <f>Turnover!H37</f>
        <v>0</v>
      </c>
    </row>
    <row r="3121" spans="1:6" x14ac:dyDescent="0.2">
      <c r="A3121" s="171" t="e">
        <f>Welcome!#REF!</f>
        <v>#REF!</v>
      </c>
      <c r="B3121" s="171" t="str">
        <f>_xlfn.XLOOKUP(Welcome!$E$10,'University List'!A:A,'University List'!B:B)</f>
        <v>XX</v>
      </c>
      <c r="C3121" s="2" t="s">
        <v>319</v>
      </c>
      <c r="D3121" s="2" t="s">
        <v>538</v>
      </c>
      <c r="E3121" s="2" t="s">
        <v>533</v>
      </c>
      <c r="F3121">
        <f>Turnover!H38</f>
        <v>0</v>
      </c>
    </row>
    <row r="3122" spans="1:6" x14ac:dyDescent="0.2">
      <c r="A3122" s="171" t="e">
        <f>Welcome!#REF!</f>
        <v>#REF!</v>
      </c>
      <c r="B3122" s="171" t="str">
        <f>_xlfn.XLOOKUP(Welcome!$E$10,'University List'!A:A,'University List'!B:B)</f>
        <v>XX</v>
      </c>
      <c r="C3122" s="2" t="s">
        <v>319</v>
      </c>
      <c r="D3122" s="2" t="s">
        <v>26</v>
      </c>
      <c r="E3122" s="2" t="s">
        <v>533</v>
      </c>
      <c r="F3122">
        <f>Turnover!H40</f>
        <v>0</v>
      </c>
    </row>
    <row r="3123" spans="1:6" x14ac:dyDescent="0.2">
      <c r="A3123" s="171" t="e">
        <f>Welcome!#REF!</f>
        <v>#REF!</v>
      </c>
      <c r="B3123" s="171" t="str">
        <f>_xlfn.XLOOKUP(Welcome!$E$10,'University List'!A:A,'University List'!B:B)</f>
        <v>XX</v>
      </c>
      <c r="C3123" s="2" t="s">
        <v>319</v>
      </c>
      <c r="D3123" s="2" t="s">
        <v>28</v>
      </c>
      <c r="E3123" s="2" t="s">
        <v>533</v>
      </c>
      <c r="F3123">
        <f>Turnover!H41</f>
        <v>0</v>
      </c>
    </row>
    <row r="3124" spans="1:6" x14ac:dyDescent="0.2">
      <c r="A3124" s="171" t="e">
        <f>Welcome!#REF!</f>
        <v>#REF!</v>
      </c>
      <c r="B3124" s="171" t="str">
        <f>_xlfn.XLOOKUP(Welcome!$E$10,'University List'!A:A,'University List'!B:B)</f>
        <v>XX</v>
      </c>
      <c r="C3124" s="2" t="s">
        <v>319</v>
      </c>
      <c r="D3124" s="2" t="s">
        <v>29</v>
      </c>
      <c r="E3124" s="2" t="s">
        <v>533</v>
      </c>
      <c r="F3124">
        <f>Turnover!H42</f>
        <v>0</v>
      </c>
    </row>
    <row r="3125" spans="1:6" x14ac:dyDescent="0.2">
      <c r="A3125" s="171" t="e">
        <f>Welcome!#REF!</f>
        <v>#REF!</v>
      </c>
      <c r="B3125" s="171" t="str">
        <f>_xlfn.XLOOKUP(Welcome!$E$10,'University List'!A:A,'University List'!B:B)</f>
        <v>XX</v>
      </c>
      <c r="C3125" s="2" t="s">
        <v>319</v>
      </c>
      <c r="D3125" s="2" t="s">
        <v>30</v>
      </c>
      <c r="E3125" s="2" t="s">
        <v>533</v>
      </c>
      <c r="F3125">
        <f>Turnover!H43</f>
        <v>0</v>
      </c>
    </row>
    <row r="3126" spans="1:6" x14ac:dyDescent="0.2">
      <c r="A3126" s="171" t="e">
        <f>Welcome!#REF!</f>
        <v>#REF!</v>
      </c>
      <c r="B3126" s="171" t="str">
        <f>_xlfn.XLOOKUP(Welcome!$E$10,'University List'!A:A,'University List'!B:B)</f>
        <v>XX</v>
      </c>
      <c r="C3126" s="2" t="s">
        <v>319</v>
      </c>
      <c r="D3126" s="2" t="s">
        <v>31</v>
      </c>
      <c r="E3126" s="2" t="s">
        <v>533</v>
      </c>
      <c r="F3126">
        <f>Turnover!H44</f>
        <v>0</v>
      </c>
    </row>
    <row r="3127" spans="1:6" x14ac:dyDescent="0.2">
      <c r="A3127" s="171" t="e">
        <f>Welcome!#REF!</f>
        <v>#REF!</v>
      </c>
      <c r="B3127" s="171" t="str">
        <f>_xlfn.XLOOKUP(Welcome!$E$10,'University List'!A:A,'University List'!B:B)</f>
        <v>XX</v>
      </c>
      <c r="C3127" s="2" t="s">
        <v>319</v>
      </c>
      <c r="D3127" s="2" t="s">
        <v>32</v>
      </c>
      <c r="E3127" s="2" t="s">
        <v>533</v>
      </c>
      <c r="F3127">
        <f>Turnover!H45</f>
        <v>0</v>
      </c>
    </row>
    <row r="3128" spans="1:6" x14ac:dyDescent="0.2">
      <c r="A3128" s="171" t="e">
        <f>Welcome!#REF!</f>
        <v>#REF!</v>
      </c>
      <c r="B3128" s="171" t="str">
        <f>_xlfn.XLOOKUP(Welcome!$E$10,'University List'!A:A,'University List'!B:B)</f>
        <v>XX</v>
      </c>
      <c r="C3128" s="2" t="s">
        <v>319</v>
      </c>
      <c r="D3128" s="2" t="s">
        <v>33</v>
      </c>
      <c r="E3128" s="2" t="s">
        <v>533</v>
      </c>
      <c r="F3128">
        <f>Turnover!H46</f>
        <v>0</v>
      </c>
    </row>
    <row r="3129" spans="1:6" x14ac:dyDescent="0.2">
      <c r="A3129" s="171" t="e">
        <f>Welcome!#REF!</f>
        <v>#REF!</v>
      </c>
      <c r="B3129" s="171" t="str">
        <f>_xlfn.XLOOKUP(Welcome!$E$10,'University List'!A:A,'University List'!B:B)</f>
        <v>XX</v>
      </c>
      <c r="C3129" s="2" t="s">
        <v>319</v>
      </c>
      <c r="D3129" s="2" t="s">
        <v>34</v>
      </c>
      <c r="E3129" s="2" t="s">
        <v>533</v>
      </c>
      <c r="F3129">
        <f>Turnover!H47</f>
        <v>0</v>
      </c>
    </row>
    <row r="3130" spans="1:6" x14ac:dyDescent="0.2">
      <c r="A3130" s="171" t="e">
        <f>Welcome!#REF!</f>
        <v>#REF!</v>
      </c>
      <c r="B3130" s="171" t="str">
        <f>_xlfn.XLOOKUP(Welcome!$E$10,'University List'!A:A,'University List'!B:B)</f>
        <v>XX</v>
      </c>
      <c r="C3130" s="2" t="s">
        <v>319</v>
      </c>
      <c r="D3130" s="2" t="s">
        <v>35</v>
      </c>
      <c r="E3130" s="2" t="s">
        <v>533</v>
      </c>
      <c r="F3130">
        <f>Turnover!H48</f>
        <v>0</v>
      </c>
    </row>
    <row r="3131" spans="1:6" x14ac:dyDescent="0.2">
      <c r="A3131" s="171" t="e">
        <f>Welcome!#REF!</f>
        <v>#REF!</v>
      </c>
      <c r="B3131" s="171" t="str">
        <f>_xlfn.XLOOKUP(Welcome!$E$10,'University List'!A:A,'University List'!B:B)</f>
        <v>XX</v>
      </c>
      <c r="C3131" s="2" t="s">
        <v>319</v>
      </c>
      <c r="D3131" s="2" t="s">
        <v>27</v>
      </c>
      <c r="E3131" s="2" t="s">
        <v>533</v>
      </c>
      <c r="F3131">
        <f>Turnover!H49</f>
        <v>0</v>
      </c>
    </row>
    <row r="3132" spans="1:6" x14ac:dyDescent="0.2">
      <c r="A3132" s="171" t="e">
        <f>Welcome!#REF!</f>
        <v>#REF!</v>
      </c>
      <c r="B3132" s="171" t="str">
        <f>_xlfn.XLOOKUP(Welcome!$E$10,'University List'!A:A,'University List'!B:B)</f>
        <v>XX</v>
      </c>
      <c r="C3132" s="2" t="s">
        <v>319</v>
      </c>
      <c r="D3132" s="2" t="s">
        <v>37</v>
      </c>
      <c r="E3132" s="2" t="s">
        <v>533</v>
      </c>
      <c r="F3132">
        <f>Turnover!H50</f>
        <v>0</v>
      </c>
    </row>
    <row r="3133" spans="1:6" x14ac:dyDescent="0.2">
      <c r="A3133" s="171" t="e">
        <f>Welcome!#REF!</f>
        <v>#REF!</v>
      </c>
      <c r="B3133" s="171" t="str">
        <f>_xlfn.XLOOKUP(Welcome!$E$10,'University List'!A:A,'University List'!B:B)</f>
        <v>XX</v>
      </c>
      <c r="C3133" s="2" t="s">
        <v>319</v>
      </c>
      <c r="D3133" s="2" t="s">
        <v>539</v>
      </c>
      <c r="E3133" s="2" t="s">
        <v>533</v>
      </c>
      <c r="F3133">
        <f>Turnover!H51</f>
        <v>0</v>
      </c>
    </row>
    <row r="3134" spans="1:6" x14ac:dyDescent="0.2">
      <c r="A3134" s="171" t="e">
        <f>Welcome!#REF!</f>
        <v>#REF!</v>
      </c>
      <c r="B3134" s="171" t="str">
        <f>_xlfn.XLOOKUP(Welcome!$E$10,'University List'!A:A,'University List'!B:B)</f>
        <v>XX</v>
      </c>
      <c r="C3134" s="2" t="s">
        <v>319</v>
      </c>
      <c r="D3134" s="2" t="s">
        <v>21</v>
      </c>
      <c r="E3134" s="2" t="s">
        <v>533</v>
      </c>
      <c r="F3134">
        <f>Turnover!H53</f>
        <v>0</v>
      </c>
    </row>
    <row r="3135" spans="1:6" x14ac:dyDescent="0.2">
      <c r="A3135" s="171" t="e">
        <f>Welcome!#REF!</f>
        <v>#REF!</v>
      </c>
      <c r="B3135" s="171" t="str">
        <f>_xlfn.XLOOKUP(Welcome!$E$10,'University List'!A:A,'University List'!B:B)</f>
        <v>XX</v>
      </c>
      <c r="C3135" s="2" t="s">
        <v>319</v>
      </c>
      <c r="D3135" s="2" t="s">
        <v>22</v>
      </c>
      <c r="E3135" s="2" t="s">
        <v>46</v>
      </c>
      <c r="F3135">
        <f>Turnover!I32</f>
        <v>0</v>
      </c>
    </row>
    <row r="3136" spans="1:6" x14ac:dyDescent="0.2">
      <c r="A3136" s="171" t="e">
        <f>Welcome!#REF!</f>
        <v>#REF!</v>
      </c>
      <c r="B3136" s="171" t="str">
        <f>_xlfn.XLOOKUP(Welcome!$E$10,'University List'!A:A,'University List'!B:B)</f>
        <v>XX</v>
      </c>
      <c r="C3136" s="2" t="s">
        <v>319</v>
      </c>
      <c r="D3136" s="2" t="s">
        <v>20</v>
      </c>
      <c r="E3136" s="2" t="s">
        <v>46</v>
      </c>
      <c r="F3136">
        <f>Turnover!I33</f>
        <v>0</v>
      </c>
    </row>
    <row r="3137" spans="1:6" x14ac:dyDescent="0.2">
      <c r="A3137" s="171" t="e">
        <f>Welcome!#REF!</f>
        <v>#REF!</v>
      </c>
      <c r="B3137" s="171" t="str">
        <f>_xlfn.XLOOKUP(Welcome!$E$10,'University List'!A:A,'University List'!B:B)</f>
        <v>XX</v>
      </c>
      <c r="C3137" s="2" t="s">
        <v>319</v>
      </c>
      <c r="D3137" s="2" t="s">
        <v>23</v>
      </c>
      <c r="E3137" s="2" t="s">
        <v>46</v>
      </c>
      <c r="F3137">
        <f>Turnover!I34</f>
        <v>0</v>
      </c>
    </row>
    <row r="3138" spans="1:6" x14ac:dyDescent="0.2">
      <c r="A3138" s="171" t="e">
        <f>Welcome!#REF!</f>
        <v>#REF!</v>
      </c>
      <c r="B3138" s="171" t="str">
        <f>_xlfn.XLOOKUP(Welcome!$E$10,'University List'!A:A,'University List'!B:B)</f>
        <v>XX</v>
      </c>
      <c r="C3138" s="2" t="s">
        <v>319</v>
      </c>
      <c r="D3138" s="2" t="s">
        <v>24</v>
      </c>
      <c r="E3138" s="2" t="s">
        <v>46</v>
      </c>
      <c r="F3138">
        <f>Turnover!I35</f>
        <v>0</v>
      </c>
    </row>
    <row r="3139" spans="1:6" x14ac:dyDescent="0.2">
      <c r="A3139" s="171" t="e">
        <f>Welcome!#REF!</f>
        <v>#REF!</v>
      </c>
      <c r="B3139" s="171" t="str">
        <f>_xlfn.XLOOKUP(Welcome!$E$10,'University List'!A:A,'University List'!B:B)</f>
        <v>XX</v>
      </c>
      <c r="C3139" s="2" t="s">
        <v>319</v>
      </c>
      <c r="D3139" s="2" t="s">
        <v>25</v>
      </c>
      <c r="E3139" s="2" t="s">
        <v>46</v>
      </c>
      <c r="F3139">
        <f>Turnover!I36</f>
        <v>0</v>
      </c>
    </row>
    <row r="3140" spans="1:6" x14ac:dyDescent="0.2">
      <c r="A3140" s="171" t="e">
        <f>Welcome!#REF!</f>
        <v>#REF!</v>
      </c>
      <c r="B3140" s="171" t="str">
        <f>_xlfn.XLOOKUP(Welcome!$E$10,'University List'!A:A,'University List'!B:B)</f>
        <v>XX</v>
      </c>
      <c r="C3140" s="2" t="s">
        <v>319</v>
      </c>
      <c r="D3140" s="2" t="s">
        <v>36</v>
      </c>
      <c r="E3140" s="2" t="s">
        <v>46</v>
      </c>
      <c r="F3140">
        <f>Turnover!I37</f>
        <v>0</v>
      </c>
    </row>
    <row r="3141" spans="1:6" x14ac:dyDescent="0.2">
      <c r="A3141" s="171" t="e">
        <f>Welcome!#REF!</f>
        <v>#REF!</v>
      </c>
      <c r="B3141" s="171" t="str">
        <f>_xlfn.XLOOKUP(Welcome!$E$10,'University List'!A:A,'University List'!B:B)</f>
        <v>XX</v>
      </c>
      <c r="C3141" s="2" t="s">
        <v>319</v>
      </c>
      <c r="D3141" s="2" t="s">
        <v>538</v>
      </c>
      <c r="E3141" s="2" t="s">
        <v>46</v>
      </c>
      <c r="F3141">
        <f>Turnover!I38</f>
        <v>0</v>
      </c>
    </row>
    <row r="3142" spans="1:6" x14ac:dyDescent="0.2">
      <c r="A3142" s="171" t="e">
        <f>Welcome!#REF!</f>
        <v>#REF!</v>
      </c>
      <c r="B3142" s="171" t="str">
        <f>_xlfn.XLOOKUP(Welcome!$E$10,'University List'!A:A,'University List'!B:B)</f>
        <v>XX</v>
      </c>
      <c r="C3142" s="2" t="s">
        <v>319</v>
      </c>
      <c r="D3142" s="2" t="s">
        <v>26</v>
      </c>
      <c r="E3142" s="2" t="s">
        <v>46</v>
      </c>
      <c r="F3142">
        <f>Turnover!I40</f>
        <v>0</v>
      </c>
    </row>
    <row r="3143" spans="1:6" x14ac:dyDescent="0.2">
      <c r="A3143" s="171" t="e">
        <f>Welcome!#REF!</f>
        <v>#REF!</v>
      </c>
      <c r="B3143" s="171" t="str">
        <f>_xlfn.XLOOKUP(Welcome!$E$10,'University List'!A:A,'University List'!B:B)</f>
        <v>XX</v>
      </c>
      <c r="C3143" s="2" t="s">
        <v>319</v>
      </c>
      <c r="D3143" s="2" t="s">
        <v>28</v>
      </c>
      <c r="E3143" s="2" t="s">
        <v>46</v>
      </c>
      <c r="F3143">
        <f>Turnover!I41</f>
        <v>0</v>
      </c>
    </row>
    <row r="3144" spans="1:6" x14ac:dyDescent="0.2">
      <c r="A3144" s="171" t="e">
        <f>Welcome!#REF!</f>
        <v>#REF!</v>
      </c>
      <c r="B3144" s="171" t="str">
        <f>_xlfn.XLOOKUP(Welcome!$E$10,'University List'!A:A,'University List'!B:B)</f>
        <v>XX</v>
      </c>
      <c r="C3144" s="2" t="s">
        <v>319</v>
      </c>
      <c r="D3144" s="2" t="s">
        <v>29</v>
      </c>
      <c r="E3144" s="2" t="s">
        <v>46</v>
      </c>
      <c r="F3144">
        <f>Turnover!I42</f>
        <v>0</v>
      </c>
    </row>
    <row r="3145" spans="1:6" x14ac:dyDescent="0.2">
      <c r="A3145" s="171" t="e">
        <f>Welcome!#REF!</f>
        <v>#REF!</v>
      </c>
      <c r="B3145" s="171" t="str">
        <f>_xlfn.XLOOKUP(Welcome!$E$10,'University List'!A:A,'University List'!B:B)</f>
        <v>XX</v>
      </c>
      <c r="C3145" s="2" t="s">
        <v>319</v>
      </c>
      <c r="D3145" s="2" t="s">
        <v>30</v>
      </c>
      <c r="E3145" s="2" t="s">
        <v>46</v>
      </c>
      <c r="F3145">
        <f>Turnover!I43</f>
        <v>0</v>
      </c>
    </row>
    <row r="3146" spans="1:6" x14ac:dyDescent="0.2">
      <c r="A3146" s="171" t="e">
        <f>Welcome!#REF!</f>
        <v>#REF!</v>
      </c>
      <c r="B3146" s="171" t="str">
        <f>_xlfn.XLOOKUP(Welcome!$E$10,'University List'!A:A,'University List'!B:B)</f>
        <v>XX</v>
      </c>
      <c r="C3146" s="2" t="s">
        <v>319</v>
      </c>
      <c r="D3146" s="2" t="s">
        <v>31</v>
      </c>
      <c r="E3146" s="2" t="s">
        <v>46</v>
      </c>
      <c r="F3146">
        <f>Turnover!I44</f>
        <v>0</v>
      </c>
    </row>
    <row r="3147" spans="1:6" x14ac:dyDescent="0.2">
      <c r="A3147" s="171" t="e">
        <f>Welcome!#REF!</f>
        <v>#REF!</v>
      </c>
      <c r="B3147" s="171" t="str">
        <f>_xlfn.XLOOKUP(Welcome!$E$10,'University List'!A:A,'University List'!B:B)</f>
        <v>XX</v>
      </c>
      <c r="C3147" s="2" t="s">
        <v>319</v>
      </c>
      <c r="D3147" s="2" t="s">
        <v>32</v>
      </c>
      <c r="E3147" s="2" t="s">
        <v>46</v>
      </c>
      <c r="F3147">
        <f>Turnover!I45</f>
        <v>0</v>
      </c>
    </row>
    <row r="3148" spans="1:6" x14ac:dyDescent="0.2">
      <c r="A3148" s="171" t="e">
        <f>Welcome!#REF!</f>
        <v>#REF!</v>
      </c>
      <c r="B3148" s="171" t="str">
        <f>_xlfn.XLOOKUP(Welcome!$E$10,'University List'!A:A,'University List'!B:B)</f>
        <v>XX</v>
      </c>
      <c r="C3148" s="2" t="s">
        <v>319</v>
      </c>
      <c r="D3148" s="2" t="s">
        <v>33</v>
      </c>
      <c r="E3148" s="2" t="s">
        <v>46</v>
      </c>
      <c r="F3148">
        <f>Turnover!I46</f>
        <v>0</v>
      </c>
    </row>
    <row r="3149" spans="1:6" x14ac:dyDescent="0.2">
      <c r="A3149" s="171" t="e">
        <f>Welcome!#REF!</f>
        <v>#REF!</v>
      </c>
      <c r="B3149" s="171" t="str">
        <f>_xlfn.XLOOKUP(Welcome!$E$10,'University List'!A:A,'University List'!B:B)</f>
        <v>XX</v>
      </c>
      <c r="C3149" s="2" t="s">
        <v>319</v>
      </c>
      <c r="D3149" s="2" t="s">
        <v>34</v>
      </c>
      <c r="E3149" s="2" t="s">
        <v>46</v>
      </c>
      <c r="F3149">
        <f>Turnover!I47</f>
        <v>0</v>
      </c>
    </row>
    <row r="3150" spans="1:6" x14ac:dyDescent="0.2">
      <c r="A3150" s="171" t="e">
        <f>Welcome!#REF!</f>
        <v>#REF!</v>
      </c>
      <c r="B3150" s="171" t="str">
        <f>_xlfn.XLOOKUP(Welcome!$E$10,'University List'!A:A,'University List'!B:B)</f>
        <v>XX</v>
      </c>
      <c r="C3150" s="2" t="s">
        <v>319</v>
      </c>
      <c r="D3150" s="2" t="s">
        <v>35</v>
      </c>
      <c r="E3150" s="2" t="s">
        <v>46</v>
      </c>
      <c r="F3150">
        <f>Turnover!I48</f>
        <v>0</v>
      </c>
    </row>
    <row r="3151" spans="1:6" x14ac:dyDescent="0.2">
      <c r="A3151" s="171" t="e">
        <f>Welcome!#REF!</f>
        <v>#REF!</v>
      </c>
      <c r="B3151" s="171" t="str">
        <f>_xlfn.XLOOKUP(Welcome!$E$10,'University List'!A:A,'University List'!B:B)</f>
        <v>XX</v>
      </c>
      <c r="C3151" s="2" t="s">
        <v>319</v>
      </c>
      <c r="D3151" s="2" t="s">
        <v>27</v>
      </c>
      <c r="E3151" s="2" t="s">
        <v>46</v>
      </c>
      <c r="F3151">
        <f>Turnover!I49</f>
        <v>0</v>
      </c>
    </row>
    <row r="3152" spans="1:6" x14ac:dyDescent="0.2">
      <c r="A3152" s="171" t="e">
        <f>Welcome!#REF!</f>
        <v>#REF!</v>
      </c>
      <c r="B3152" s="171" t="str">
        <f>_xlfn.XLOOKUP(Welcome!$E$10,'University List'!A:A,'University List'!B:B)</f>
        <v>XX</v>
      </c>
      <c r="C3152" s="2" t="s">
        <v>319</v>
      </c>
      <c r="D3152" s="2" t="s">
        <v>37</v>
      </c>
      <c r="E3152" s="2" t="s">
        <v>46</v>
      </c>
      <c r="F3152">
        <f>Turnover!I50</f>
        <v>0</v>
      </c>
    </row>
    <row r="3153" spans="1:6" x14ac:dyDescent="0.2">
      <c r="A3153" s="171" t="e">
        <f>Welcome!#REF!</f>
        <v>#REF!</v>
      </c>
      <c r="B3153" s="171" t="str">
        <f>_xlfn.XLOOKUP(Welcome!$E$10,'University List'!A:A,'University List'!B:B)</f>
        <v>XX</v>
      </c>
      <c r="C3153" s="2" t="s">
        <v>319</v>
      </c>
      <c r="D3153" s="2" t="s">
        <v>539</v>
      </c>
      <c r="E3153" s="2" t="s">
        <v>46</v>
      </c>
      <c r="F3153">
        <f>Turnover!I51</f>
        <v>0</v>
      </c>
    </row>
    <row r="3154" spans="1:6" x14ac:dyDescent="0.2">
      <c r="A3154" s="171" t="e">
        <f>Welcome!#REF!</f>
        <v>#REF!</v>
      </c>
      <c r="B3154" s="171" t="str">
        <f>_xlfn.XLOOKUP(Welcome!$E$10,'University List'!A:A,'University List'!B:B)</f>
        <v>XX</v>
      </c>
      <c r="C3154" s="2" t="s">
        <v>319</v>
      </c>
      <c r="D3154" s="2" t="s">
        <v>21</v>
      </c>
      <c r="E3154" s="2" t="s">
        <v>46</v>
      </c>
      <c r="F3154">
        <f>Turnover!I53</f>
        <v>0</v>
      </c>
    </row>
    <row r="3155" spans="1:6" x14ac:dyDescent="0.2">
      <c r="A3155" s="171" t="e">
        <f>Welcome!#REF!</f>
        <v>#REF!</v>
      </c>
      <c r="B3155" s="171" t="str">
        <f>_xlfn.XLOOKUP(Welcome!$E$10,'University List'!A:A,'University List'!B:B)</f>
        <v>XX</v>
      </c>
      <c r="C3155" s="2" t="s">
        <v>319</v>
      </c>
      <c r="D3155" s="2" t="s">
        <v>22</v>
      </c>
      <c r="E3155" s="2" t="s">
        <v>141</v>
      </c>
      <c r="F3155">
        <f>SUM(Turnover!G32:I32)</f>
        <v>0</v>
      </c>
    </row>
    <row r="3156" spans="1:6" x14ac:dyDescent="0.2">
      <c r="A3156" s="171" t="e">
        <f>Welcome!#REF!</f>
        <v>#REF!</v>
      </c>
      <c r="B3156" s="171" t="str">
        <f>_xlfn.XLOOKUP(Welcome!$E$10,'University List'!A:A,'University List'!B:B)</f>
        <v>XX</v>
      </c>
      <c r="C3156" s="2" t="s">
        <v>319</v>
      </c>
      <c r="D3156" s="2" t="s">
        <v>20</v>
      </c>
      <c r="E3156" s="2" t="s">
        <v>141</v>
      </c>
      <c r="F3156">
        <f>SUM(Turnover!G33:I33)</f>
        <v>0</v>
      </c>
    </row>
    <row r="3157" spans="1:6" x14ac:dyDescent="0.2">
      <c r="A3157" s="171" t="e">
        <f>Welcome!#REF!</f>
        <v>#REF!</v>
      </c>
      <c r="B3157" s="171" t="str">
        <f>_xlfn.XLOOKUP(Welcome!$E$10,'University List'!A:A,'University List'!B:B)</f>
        <v>XX</v>
      </c>
      <c r="C3157" s="2" t="s">
        <v>319</v>
      </c>
      <c r="D3157" s="2" t="s">
        <v>23</v>
      </c>
      <c r="E3157" s="2" t="s">
        <v>141</v>
      </c>
      <c r="F3157">
        <f>SUM(Turnover!G34:I34)</f>
        <v>0</v>
      </c>
    </row>
    <row r="3158" spans="1:6" x14ac:dyDescent="0.2">
      <c r="A3158" s="171" t="e">
        <f>Welcome!#REF!</f>
        <v>#REF!</v>
      </c>
      <c r="B3158" s="171" t="str">
        <f>_xlfn.XLOOKUP(Welcome!$E$10,'University List'!A:A,'University List'!B:B)</f>
        <v>XX</v>
      </c>
      <c r="C3158" s="2" t="s">
        <v>319</v>
      </c>
      <c r="D3158" s="2" t="s">
        <v>24</v>
      </c>
      <c r="E3158" s="2" t="s">
        <v>141</v>
      </c>
      <c r="F3158">
        <f>SUM(Turnover!G35:I35)</f>
        <v>0</v>
      </c>
    </row>
    <row r="3159" spans="1:6" x14ac:dyDescent="0.2">
      <c r="A3159" s="171" t="e">
        <f>Welcome!#REF!</f>
        <v>#REF!</v>
      </c>
      <c r="B3159" s="171" t="str">
        <f>_xlfn.XLOOKUP(Welcome!$E$10,'University List'!A:A,'University List'!B:B)</f>
        <v>XX</v>
      </c>
      <c r="C3159" s="2" t="s">
        <v>319</v>
      </c>
      <c r="D3159" s="2" t="s">
        <v>25</v>
      </c>
      <c r="E3159" s="2" t="s">
        <v>141</v>
      </c>
      <c r="F3159">
        <f>SUM(Turnover!G36:I36)</f>
        <v>0</v>
      </c>
    </row>
    <row r="3160" spans="1:6" x14ac:dyDescent="0.2">
      <c r="A3160" s="171" t="e">
        <f>Welcome!#REF!</f>
        <v>#REF!</v>
      </c>
      <c r="B3160" s="171" t="str">
        <f>_xlfn.XLOOKUP(Welcome!$E$10,'University List'!A:A,'University List'!B:B)</f>
        <v>XX</v>
      </c>
      <c r="C3160" s="2" t="s">
        <v>319</v>
      </c>
      <c r="D3160" s="2" t="s">
        <v>36</v>
      </c>
      <c r="E3160" s="2" t="s">
        <v>141</v>
      </c>
      <c r="F3160">
        <f>SUM(Turnover!G37:I37)</f>
        <v>0</v>
      </c>
    </row>
    <row r="3161" spans="1:6" x14ac:dyDescent="0.2">
      <c r="A3161" s="171" t="e">
        <f>Welcome!#REF!</f>
        <v>#REF!</v>
      </c>
      <c r="B3161" s="171" t="str">
        <f>_xlfn.XLOOKUP(Welcome!$E$10,'University List'!A:A,'University List'!B:B)</f>
        <v>XX</v>
      </c>
      <c r="C3161" s="2" t="s">
        <v>319</v>
      </c>
      <c r="D3161" s="2" t="s">
        <v>538</v>
      </c>
      <c r="E3161" s="2" t="s">
        <v>141</v>
      </c>
      <c r="F3161">
        <f>SUM(Turnover!G38:I38)</f>
        <v>0</v>
      </c>
    </row>
    <row r="3162" spans="1:6" x14ac:dyDescent="0.2">
      <c r="A3162" s="171" t="e">
        <f>Welcome!#REF!</f>
        <v>#REF!</v>
      </c>
      <c r="B3162" s="171" t="str">
        <f>_xlfn.XLOOKUP(Welcome!$E$10,'University List'!A:A,'University List'!B:B)</f>
        <v>XX</v>
      </c>
      <c r="C3162" s="2" t="s">
        <v>319</v>
      </c>
      <c r="D3162" s="2" t="s">
        <v>26</v>
      </c>
      <c r="E3162" s="2" t="s">
        <v>141</v>
      </c>
      <c r="F3162">
        <f>SUM(Turnover!G40:I40)</f>
        <v>0</v>
      </c>
    </row>
    <row r="3163" spans="1:6" x14ac:dyDescent="0.2">
      <c r="A3163" s="171" t="e">
        <f>Welcome!#REF!</f>
        <v>#REF!</v>
      </c>
      <c r="B3163" s="171" t="str">
        <f>_xlfn.XLOOKUP(Welcome!$E$10,'University List'!A:A,'University List'!B:B)</f>
        <v>XX</v>
      </c>
      <c r="C3163" s="2" t="s">
        <v>319</v>
      </c>
      <c r="D3163" s="2" t="s">
        <v>28</v>
      </c>
      <c r="E3163" s="2" t="s">
        <v>141</v>
      </c>
      <c r="F3163">
        <f>SUM(Turnover!G41:I41)</f>
        <v>0</v>
      </c>
    </row>
    <row r="3164" spans="1:6" x14ac:dyDescent="0.2">
      <c r="A3164" s="171" t="e">
        <f>Welcome!#REF!</f>
        <v>#REF!</v>
      </c>
      <c r="B3164" s="171" t="str">
        <f>_xlfn.XLOOKUP(Welcome!$E$10,'University List'!A:A,'University List'!B:B)</f>
        <v>XX</v>
      </c>
      <c r="C3164" s="2" t="s">
        <v>319</v>
      </c>
      <c r="D3164" s="2" t="s">
        <v>29</v>
      </c>
      <c r="E3164" s="2" t="s">
        <v>141</v>
      </c>
      <c r="F3164">
        <f>SUM(Turnover!G42:I42)</f>
        <v>0</v>
      </c>
    </row>
    <row r="3165" spans="1:6" x14ac:dyDescent="0.2">
      <c r="A3165" s="171" t="e">
        <f>Welcome!#REF!</f>
        <v>#REF!</v>
      </c>
      <c r="B3165" s="171" t="str">
        <f>_xlfn.XLOOKUP(Welcome!$E$10,'University List'!A:A,'University List'!B:B)</f>
        <v>XX</v>
      </c>
      <c r="C3165" s="2" t="s">
        <v>319</v>
      </c>
      <c r="D3165" s="2" t="s">
        <v>30</v>
      </c>
      <c r="E3165" s="2" t="s">
        <v>141</v>
      </c>
      <c r="F3165">
        <f>SUM(Turnover!G43:I43)</f>
        <v>0</v>
      </c>
    </row>
    <row r="3166" spans="1:6" x14ac:dyDescent="0.2">
      <c r="A3166" s="171" t="e">
        <f>Welcome!#REF!</f>
        <v>#REF!</v>
      </c>
      <c r="B3166" s="171" t="str">
        <f>_xlfn.XLOOKUP(Welcome!$E$10,'University List'!A:A,'University List'!B:B)</f>
        <v>XX</v>
      </c>
      <c r="C3166" s="2" t="s">
        <v>319</v>
      </c>
      <c r="D3166" s="2" t="s">
        <v>31</v>
      </c>
      <c r="E3166" s="2" t="s">
        <v>141</v>
      </c>
      <c r="F3166">
        <f>SUM(Turnover!G44:I44)</f>
        <v>0</v>
      </c>
    </row>
    <row r="3167" spans="1:6" x14ac:dyDescent="0.2">
      <c r="A3167" s="171" t="e">
        <f>Welcome!#REF!</f>
        <v>#REF!</v>
      </c>
      <c r="B3167" s="171" t="str">
        <f>_xlfn.XLOOKUP(Welcome!$E$10,'University List'!A:A,'University List'!B:B)</f>
        <v>XX</v>
      </c>
      <c r="C3167" s="2" t="s">
        <v>319</v>
      </c>
      <c r="D3167" s="2" t="s">
        <v>32</v>
      </c>
      <c r="E3167" s="2" t="s">
        <v>141</v>
      </c>
      <c r="F3167">
        <f>SUM(Turnover!G45:I45)</f>
        <v>0</v>
      </c>
    </row>
    <row r="3168" spans="1:6" x14ac:dyDescent="0.2">
      <c r="A3168" s="171" t="e">
        <f>Welcome!#REF!</f>
        <v>#REF!</v>
      </c>
      <c r="B3168" s="171" t="str">
        <f>_xlfn.XLOOKUP(Welcome!$E$10,'University List'!A:A,'University List'!B:B)</f>
        <v>XX</v>
      </c>
      <c r="C3168" s="2" t="s">
        <v>319</v>
      </c>
      <c r="D3168" s="2" t="s">
        <v>33</v>
      </c>
      <c r="E3168" s="2" t="s">
        <v>141</v>
      </c>
      <c r="F3168">
        <f>SUM(Turnover!G46:I46)</f>
        <v>0</v>
      </c>
    </row>
    <row r="3169" spans="1:6" x14ac:dyDescent="0.2">
      <c r="A3169" s="171" t="e">
        <f>Welcome!#REF!</f>
        <v>#REF!</v>
      </c>
      <c r="B3169" s="171" t="str">
        <f>_xlfn.XLOOKUP(Welcome!$E$10,'University List'!A:A,'University List'!B:B)</f>
        <v>XX</v>
      </c>
      <c r="C3169" s="2" t="s">
        <v>319</v>
      </c>
      <c r="D3169" s="2" t="s">
        <v>34</v>
      </c>
      <c r="E3169" s="2" t="s">
        <v>141</v>
      </c>
      <c r="F3169">
        <f>SUM(Turnover!G47:I47)</f>
        <v>0</v>
      </c>
    </row>
    <row r="3170" spans="1:6" x14ac:dyDescent="0.2">
      <c r="A3170" s="171" t="e">
        <f>Welcome!#REF!</f>
        <v>#REF!</v>
      </c>
      <c r="B3170" s="171" t="str">
        <f>_xlfn.XLOOKUP(Welcome!$E$10,'University List'!A:A,'University List'!B:B)</f>
        <v>XX</v>
      </c>
      <c r="C3170" s="2" t="s">
        <v>319</v>
      </c>
      <c r="D3170" s="2" t="s">
        <v>35</v>
      </c>
      <c r="E3170" s="2" t="s">
        <v>141</v>
      </c>
      <c r="F3170">
        <f>SUM(Turnover!G48:I48)</f>
        <v>0</v>
      </c>
    </row>
    <row r="3171" spans="1:6" x14ac:dyDescent="0.2">
      <c r="A3171" s="171" t="e">
        <f>Welcome!#REF!</f>
        <v>#REF!</v>
      </c>
      <c r="B3171" s="171" t="str">
        <f>_xlfn.XLOOKUP(Welcome!$E$10,'University List'!A:A,'University List'!B:B)</f>
        <v>XX</v>
      </c>
      <c r="C3171" s="2" t="s">
        <v>319</v>
      </c>
      <c r="D3171" s="2" t="s">
        <v>27</v>
      </c>
      <c r="E3171" s="2" t="s">
        <v>141</v>
      </c>
      <c r="F3171">
        <f>SUM(Turnover!G49:I49)</f>
        <v>0</v>
      </c>
    </row>
    <row r="3172" spans="1:6" x14ac:dyDescent="0.2">
      <c r="A3172" s="171" t="e">
        <f>Welcome!#REF!</f>
        <v>#REF!</v>
      </c>
      <c r="B3172" s="171" t="str">
        <f>_xlfn.XLOOKUP(Welcome!$E$10,'University List'!A:A,'University List'!B:B)</f>
        <v>XX</v>
      </c>
      <c r="C3172" s="2" t="s">
        <v>319</v>
      </c>
      <c r="D3172" s="2" t="s">
        <v>37</v>
      </c>
      <c r="E3172" s="2" t="s">
        <v>141</v>
      </c>
      <c r="F3172">
        <f>SUM(Turnover!G50:I50)</f>
        <v>0</v>
      </c>
    </row>
    <row r="3173" spans="1:6" x14ac:dyDescent="0.2">
      <c r="A3173" s="171" t="e">
        <f>Welcome!#REF!</f>
        <v>#REF!</v>
      </c>
      <c r="B3173" s="171" t="str">
        <f>_xlfn.XLOOKUP(Welcome!$E$10,'University List'!A:A,'University List'!B:B)</f>
        <v>XX</v>
      </c>
      <c r="C3173" s="2" t="s">
        <v>319</v>
      </c>
      <c r="D3173" s="2" t="s">
        <v>539</v>
      </c>
      <c r="E3173" s="2" t="s">
        <v>141</v>
      </c>
      <c r="F3173">
        <f>SUM(Turnover!G51:I51)</f>
        <v>0</v>
      </c>
    </row>
    <row r="3174" spans="1:6" x14ac:dyDescent="0.2">
      <c r="A3174" s="171" t="e">
        <f>Welcome!#REF!</f>
        <v>#REF!</v>
      </c>
      <c r="B3174" s="171" t="str">
        <f>_xlfn.XLOOKUP(Welcome!$E$10,'University List'!A:A,'University List'!B:B)</f>
        <v>XX</v>
      </c>
      <c r="C3174" s="2" t="s">
        <v>319</v>
      </c>
      <c r="D3174" s="2" t="s">
        <v>21</v>
      </c>
      <c r="E3174" s="2" t="s">
        <v>141</v>
      </c>
      <c r="F3174">
        <f>SUM(Turnover!G53:I53)</f>
        <v>0</v>
      </c>
    </row>
    <row r="3175" spans="1:6" x14ac:dyDescent="0.2">
      <c r="A3175" s="171" t="e">
        <f>Welcome!#REF!</f>
        <v>#REF!</v>
      </c>
      <c r="B3175" s="171" t="str">
        <f>_xlfn.XLOOKUP(Welcome!$E$10,'University List'!A:A,'University List'!B:B)</f>
        <v>XX</v>
      </c>
      <c r="C3175" s="2" t="s">
        <v>21</v>
      </c>
      <c r="D3175" s="2" t="s">
        <v>22</v>
      </c>
      <c r="E3175" s="2" t="s">
        <v>532</v>
      </c>
      <c r="F3175">
        <f>Turnover!L32</f>
        <v>0</v>
      </c>
    </row>
    <row r="3176" spans="1:6" x14ac:dyDescent="0.2">
      <c r="A3176" s="171" t="e">
        <f>Welcome!#REF!</f>
        <v>#REF!</v>
      </c>
      <c r="B3176" s="171" t="str">
        <f>_xlfn.XLOOKUP(Welcome!$E$10,'University List'!A:A,'University List'!B:B)</f>
        <v>XX</v>
      </c>
      <c r="C3176" s="2" t="s">
        <v>21</v>
      </c>
      <c r="D3176" s="2" t="s">
        <v>20</v>
      </c>
      <c r="E3176" s="2" t="s">
        <v>532</v>
      </c>
      <c r="F3176">
        <f>Turnover!L33</f>
        <v>0</v>
      </c>
    </row>
    <row r="3177" spans="1:6" x14ac:dyDescent="0.2">
      <c r="A3177" s="171" t="e">
        <f>Welcome!#REF!</f>
        <v>#REF!</v>
      </c>
      <c r="B3177" s="171" t="str">
        <f>_xlfn.XLOOKUP(Welcome!$E$10,'University List'!A:A,'University List'!B:B)</f>
        <v>XX</v>
      </c>
      <c r="C3177" s="2" t="s">
        <v>21</v>
      </c>
      <c r="D3177" s="2" t="s">
        <v>23</v>
      </c>
      <c r="E3177" s="2" t="s">
        <v>532</v>
      </c>
      <c r="F3177">
        <f>Turnover!L34</f>
        <v>0</v>
      </c>
    </row>
    <row r="3178" spans="1:6" x14ac:dyDescent="0.2">
      <c r="A3178" s="171" t="e">
        <f>Welcome!#REF!</f>
        <v>#REF!</v>
      </c>
      <c r="B3178" s="171" t="str">
        <f>_xlfn.XLOOKUP(Welcome!$E$10,'University List'!A:A,'University List'!B:B)</f>
        <v>XX</v>
      </c>
      <c r="C3178" s="2" t="s">
        <v>21</v>
      </c>
      <c r="D3178" s="2" t="s">
        <v>24</v>
      </c>
      <c r="E3178" s="2" t="s">
        <v>532</v>
      </c>
      <c r="F3178">
        <f>Turnover!L35</f>
        <v>0</v>
      </c>
    </row>
    <row r="3179" spans="1:6" x14ac:dyDescent="0.2">
      <c r="A3179" s="171" t="e">
        <f>Welcome!#REF!</f>
        <v>#REF!</v>
      </c>
      <c r="B3179" s="171" t="str">
        <f>_xlfn.XLOOKUP(Welcome!$E$10,'University List'!A:A,'University List'!B:B)</f>
        <v>XX</v>
      </c>
      <c r="C3179" s="2" t="s">
        <v>21</v>
      </c>
      <c r="D3179" s="2" t="s">
        <v>25</v>
      </c>
      <c r="E3179" s="2" t="s">
        <v>532</v>
      </c>
      <c r="F3179">
        <f>Turnover!L36</f>
        <v>0</v>
      </c>
    </row>
    <row r="3180" spans="1:6" x14ac:dyDescent="0.2">
      <c r="A3180" s="171" t="e">
        <f>Welcome!#REF!</f>
        <v>#REF!</v>
      </c>
      <c r="B3180" s="171" t="str">
        <f>_xlfn.XLOOKUP(Welcome!$E$10,'University List'!A:A,'University List'!B:B)</f>
        <v>XX</v>
      </c>
      <c r="C3180" s="2" t="s">
        <v>21</v>
      </c>
      <c r="D3180" s="2" t="s">
        <v>36</v>
      </c>
      <c r="E3180" s="2" t="s">
        <v>532</v>
      </c>
      <c r="F3180">
        <f>Turnover!L37</f>
        <v>0</v>
      </c>
    </row>
    <row r="3181" spans="1:6" x14ac:dyDescent="0.2">
      <c r="A3181" s="171" t="e">
        <f>Welcome!#REF!</f>
        <v>#REF!</v>
      </c>
      <c r="B3181" s="171" t="str">
        <f>_xlfn.XLOOKUP(Welcome!$E$10,'University List'!A:A,'University List'!B:B)</f>
        <v>XX</v>
      </c>
      <c r="C3181" s="2" t="s">
        <v>21</v>
      </c>
      <c r="D3181" s="2" t="s">
        <v>538</v>
      </c>
      <c r="E3181" s="2" t="s">
        <v>532</v>
      </c>
      <c r="F3181">
        <f>Turnover!L38</f>
        <v>0</v>
      </c>
    </row>
    <row r="3182" spans="1:6" x14ac:dyDescent="0.2">
      <c r="A3182" s="171" t="e">
        <f>Welcome!#REF!</f>
        <v>#REF!</v>
      </c>
      <c r="B3182" s="171" t="str">
        <f>_xlfn.XLOOKUP(Welcome!$E$10,'University List'!A:A,'University List'!B:B)</f>
        <v>XX</v>
      </c>
      <c r="C3182" s="2" t="s">
        <v>21</v>
      </c>
      <c r="D3182" s="2" t="s">
        <v>26</v>
      </c>
      <c r="E3182" s="2" t="s">
        <v>532</v>
      </c>
      <c r="F3182">
        <f>Turnover!L40</f>
        <v>0</v>
      </c>
    </row>
    <row r="3183" spans="1:6" x14ac:dyDescent="0.2">
      <c r="A3183" s="171" t="e">
        <f>Welcome!#REF!</f>
        <v>#REF!</v>
      </c>
      <c r="B3183" s="171" t="str">
        <f>_xlfn.XLOOKUP(Welcome!$E$10,'University List'!A:A,'University List'!B:B)</f>
        <v>XX</v>
      </c>
      <c r="C3183" s="2" t="s">
        <v>21</v>
      </c>
      <c r="D3183" s="2" t="s">
        <v>28</v>
      </c>
      <c r="E3183" s="2" t="s">
        <v>532</v>
      </c>
      <c r="F3183">
        <f>Turnover!L41</f>
        <v>0</v>
      </c>
    </row>
    <row r="3184" spans="1:6" x14ac:dyDescent="0.2">
      <c r="A3184" s="171" t="e">
        <f>Welcome!#REF!</f>
        <v>#REF!</v>
      </c>
      <c r="B3184" s="171" t="str">
        <f>_xlfn.XLOOKUP(Welcome!$E$10,'University List'!A:A,'University List'!B:B)</f>
        <v>XX</v>
      </c>
      <c r="C3184" s="2" t="s">
        <v>21</v>
      </c>
      <c r="D3184" s="2" t="s">
        <v>29</v>
      </c>
      <c r="E3184" s="2" t="s">
        <v>532</v>
      </c>
      <c r="F3184">
        <f>Turnover!L42</f>
        <v>0</v>
      </c>
    </row>
    <row r="3185" spans="1:6" x14ac:dyDescent="0.2">
      <c r="A3185" s="171" t="e">
        <f>Welcome!#REF!</f>
        <v>#REF!</v>
      </c>
      <c r="B3185" s="171" t="str">
        <f>_xlfn.XLOOKUP(Welcome!$E$10,'University List'!A:A,'University List'!B:B)</f>
        <v>XX</v>
      </c>
      <c r="C3185" s="2" t="s">
        <v>21</v>
      </c>
      <c r="D3185" s="2" t="s">
        <v>30</v>
      </c>
      <c r="E3185" s="2" t="s">
        <v>532</v>
      </c>
      <c r="F3185">
        <f>Turnover!L43</f>
        <v>0</v>
      </c>
    </row>
    <row r="3186" spans="1:6" x14ac:dyDescent="0.2">
      <c r="A3186" s="171" t="e">
        <f>Welcome!#REF!</f>
        <v>#REF!</v>
      </c>
      <c r="B3186" s="171" t="str">
        <f>_xlfn.XLOOKUP(Welcome!$E$10,'University List'!A:A,'University List'!B:B)</f>
        <v>XX</v>
      </c>
      <c r="C3186" s="2" t="s">
        <v>21</v>
      </c>
      <c r="D3186" s="2" t="s">
        <v>31</v>
      </c>
      <c r="E3186" s="2" t="s">
        <v>532</v>
      </c>
      <c r="F3186">
        <f>Turnover!L44</f>
        <v>0</v>
      </c>
    </row>
    <row r="3187" spans="1:6" x14ac:dyDescent="0.2">
      <c r="A3187" s="171" t="e">
        <f>Welcome!#REF!</f>
        <v>#REF!</v>
      </c>
      <c r="B3187" s="171" t="str">
        <f>_xlfn.XLOOKUP(Welcome!$E$10,'University List'!A:A,'University List'!B:B)</f>
        <v>XX</v>
      </c>
      <c r="C3187" s="2" t="s">
        <v>21</v>
      </c>
      <c r="D3187" s="2" t="s">
        <v>32</v>
      </c>
      <c r="E3187" s="2" t="s">
        <v>532</v>
      </c>
      <c r="F3187">
        <f>Turnover!L45</f>
        <v>0</v>
      </c>
    </row>
    <row r="3188" spans="1:6" x14ac:dyDescent="0.2">
      <c r="A3188" s="171" t="e">
        <f>Welcome!#REF!</f>
        <v>#REF!</v>
      </c>
      <c r="B3188" s="171" t="str">
        <f>_xlfn.XLOOKUP(Welcome!$E$10,'University List'!A:A,'University List'!B:B)</f>
        <v>XX</v>
      </c>
      <c r="C3188" s="2" t="s">
        <v>21</v>
      </c>
      <c r="D3188" s="2" t="s">
        <v>33</v>
      </c>
      <c r="E3188" s="2" t="s">
        <v>532</v>
      </c>
      <c r="F3188">
        <f>Turnover!L46</f>
        <v>0</v>
      </c>
    </row>
    <row r="3189" spans="1:6" x14ac:dyDescent="0.2">
      <c r="A3189" s="171" t="e">
        <f>Welcome!#REF!</f>
        <v>#REF!</v>
      </c>
      <c r="B3189" s="171" t="str">
        <f>_xlfn.XLOOKUP(Welcome!$E$10,'University List'!A:A,'University List'!B:B)</f>
        <v>XX</v>
      </c>
      <c r="C3189" s="2" t="s">
        <v>21</v>
      </c>
      <c r="D3189" s="2" t="s">
        <v>34</v>
      </c>
      <c r="E3189" s="2" t="s">
        <v>532</v>
      </c>
      <c r="F3189">
        <f>Turnover!L47</f>
        <v>0</v>
      </c>
    </row>
    <row r="3190" spans="1:6" x14ac:dyDescent="0.2">
      <c r="A3190" s="171" t="e">
        <f>Welcome!#REF!</f>
        <v>#REF!</v>
      </c>
      <c r="B3190" s="171" t="str">
        <f>_xlfn.XLOOKUP(Welcome!$E$10,'University List'!A:A,'University List'!B:B)</f>
        <v>XX</v>
      </c>
      <c r="C3190" s="2" t="s">
        <v>21</v>
      </c>
      <c r="D3190" s="2" t="s">
        <v>35</v>
      </c>
      <c r="E3190" s="2" t="s">
        <v>532</v>
      </c>
      <c r="F3190">
        <f>Turnover!L48</f>
        <v>0</v>
      </c>
    </row>
    <row r="3191" spans="1:6" x14ac:dyDescent="0.2">
      <c r="A3191" s="171" t="e">
        <f>Welcome!#REF!</f>
        <v>#REF!</v>
      </c>
      <c r="B3191" s="171" t="str">
        <f>_xlfn.XLOOKUP(Welcome!$E$10,'University List'!A:A,'University List'!B:B)</f>
        <v>XX</v>
      </c>
      <c r="C3191" s="2" t="s">
        <v>21</v>
      </c>
      <c r="D3191" s="2" t="s">
        <v>27</v>
      </c>
      <c r="E3191" s="2" t="s">
        <v>532</v>
      </c>
      <c r="F3191">
        <f>Turnover!L49</f>
        <v>0</v>
      </c>
    </row>
    <row r="3192" spans="1:6" x14ac:dyDescent="0.2">
      <c r="A3192" s="171" t="e">
        <f>Welcome!#REF!</f>
        <v>#REF!</v>
      </c>
      <c r="B3192" s="171" t="str">
        <f>_xlfn.XLOOKUP(Welcome!$E$10,'University List'!A:A,'University List'!B:B)</f>
        <v>XX</v>
      </c>
      <c r="C3192" s="2" t="s">
        <v>21</v>
      </c>
      <c r="D3192" s="2" t="s">
        <v>37</v>
      </c>
      <c r="E3192" s="2" t="s">
        <v>532</v>
      </c>
      <c r="F3192">
        <f>Turnover!L50</f>
        <v>0</v>
      </c>
    </row>
    <row r="3193" spans="1:6" x14ac:dyDescent="0.2">
      <c r="A3193" s="171" t="e">
        <f>Welcome!#REF!</f>
        <v>#REF!</v>
      </c>
      <c r="B3193" s="171" t="str">
        <f>_xlfn.XLOOKUP(Welcome!$E$10,'University List'!A:A,'University List'!B:B)</f>
        <v>XX</v>
      </c>
      <c r="C3193" s="2" t="s">
        <v>21</v>
      </c>
      <c r="D3193" s="2" t="s">
        <v>539</v>
      </c>
      <c r="E3193" s="2" t="s">
        <v>532</v>
      </c>
      <c r="F3193">
        <f>Turnover!L51</f>
        <v>0</v>
      </c>
    </row>
    <row r="3194" spans="1:6" x14ac:dyDescent="0.2">
      <c r="A3194" s="171" t="e">
        <f>Welcome!#REF!</f>
        <v>#REF!</v>
      </c>
      <c r="B3194" s="171" t="str">
        <f>_xlfn.XLOOKUP(Welcome!$E$10,'University List'!A:A,'University List'!B:B)</f>
        <v>XX</v>
      </c>
      <c r="C3194" s="2" t="s">
        <v>21</v>
      </c>
      <c r="D3194" s="2" t="s">
        <v>21</v>
      </c>
      <c r="E3194" s="2" t="s">
        <v>532</v>
      </c>
      <c r="F3194">
        <f>Turnover!L53</f>
        <v>0</v>
      </c>
    </row>
    <row r="3195" spans="1:6" x14ac:dyDescent="0.2">
      <c r="A3195" s="171" t="e">
        <f>Welcome!#REF!</f>
        <v>#REF!</v>
      </c>
      <c r="B3195" s="171" t="str">
        <f>_xlfn.XLOOKUP(Welcome!$E$10,'University List'!A:A,'University List'!B:B)</f>
        <v>XX</v>
      </c>
      <c r="C3195" s="2" t="s">
        <v>21</v>
      </c>
      <c r="D3195" s="2" t="s">
        <v>22</v>
      </c>
      <c r="E3195" s="2" t="s">
        <v>533</v>
      </c>
      <c r="F3195">
        <f>Turnover!M32</f>
        <v>0</v>
      </c>
    </row>
    <row r="3196" spans="1:6" x14ac:dyDescent="0.2">
      <c r="A3196" s="171" t="e">
        <f>Welcome!#REF!</f>
        <v>#REF!</v>
      </c>
      <c r="B3196" s="171" t="str">
        <f>_xlfn.XLOOKUP(Welcome!$E$10,'University List'!A:A,'University List'!B:B)</f>
        <v>XX</v>
      </c>
      <c r="C3196" s="2" t="s">
        <v>21</v>
      </c>
      <c r="D3196" s="2" t="s">
        <v>20</v>
      </c>
      <c r="E3196" s="2" t="s">
        <v>533</v>
      </c>
      <c r="F3196">
        <f>Turnover!M33</f>
        <v>0</v>
      </c>
    </row>
    <row r="3197" spans="1:6" x14ac:dyDescent="0.2">
      <c r="A3197" s="171" t="e">
        <f>Welcome!#REF!</f>
        <v>#REF!</v>
      </c>
      <c r="B3197" s="171" t="str">
        <f>_xlfn.XLOOKUP(Welcome!$E$10,'University List'!A:A,'University List'!B:B)</f>
        <v>XX</v>
      </c>
      <c r="C3197" s="2" t="s">
        <v>21</v>
      </c>
      <c r="D3197" s="2" t="s">
        <v>23</v>
      </c>
      <c r="E3197" s="2" t="s">
        <v>533</v>
      </c>
      <c r="F3197">
        <f>Turnover!M34</f>
        <v>0</v>
      </c>
    </row>
    <row r="3198" spans="1:6" x14ac:dyDescent="0.2">
      <c r="A3198" s="171" t="e">
        <f>Welcome!#REF!</f>
        <v>#REF!</v>
      </c>
      <c r="B3198" s="171" t="str">
        <f>_xlfn.XLOOKUP(Welcome!$E$10,'University List'!A:A,'University List'!B:B)</f>
        <v>XX</v>
      </c>
      <c r="C3198" s="2" t="s">
        <v>21</v>
      </c>
      <c r="D3198" s="2" t="s">
        <v>24</v>
      </c>
      <c r="E3198" s="2" t="s">
        <v>533</v>
      </c>
      <c r="F3198">
        <f>Turnover!M35</f>
        <v>0</v>
      </c>
    </row>
    <row r="3199" spans="1:6" x14ac:dyDescent="0.2">
      <c r="A3199" s="171" t="e">
        <f>Welcome!#REF!</f>
        <v>#REF!</v>
      </c>
      <c r="B3199" s="171" t="str">
        <f>_xlfn.XLOOKUP(Welcome!$E$10,'University List'!A:A,'University List'!B:B)</f>
        <v>XX</v>
      </c>
      <c r="C3199" s="2" t="s">
        <v>21</v>
      </c>
      <c r="D3199" s="2" t="s">
        <v>25</v>
      </c>
      <c r="E3199" s="2" t="s">
        <v>533</v>
      </c>
      <c r="F3199">
        <f>Turnover!M36</f>
        <v>0</v>
      </c>
    </row>
    <row r="3200" spans="1:6" x14ac:dyDescent="0.2">
      <c r="A3200" s="171" t="e">
        <f>Welcome!#REF!</f>
        <v>#REF!</v>
      </c>
      <c r="B3200" s="171" t="str">
        <f>_xlfn.XLOOKUP(Welcome!$E$10,'University List'!A:A,'University List'!B:B)</f>
        <v>XX</v>
      </c>
      <c r="C3200" s="2" t="s">
        <v>21</v>
      </c>
      <c r="D3200" s="2" t="s">
        <v>36</v>
      </c>
      <c r="E3200" s="2" t="s">
        <v>533</v>
      </c>
      <c r="F3200">
        <f>Turnover!M37</f>
        <v>0</v>
      </c>
    </row>
    <row r="3201" spans="1:6" x14ac:dyDescent="0.2">
      <c r="A3201" s="171" t="e">
        <f>Welcome!#REF!</f>
        <v>#REF!</v>
      </c>
      <c r="B3201" s="171" t="str">
        <f>_xlfn.XLOOKUP(Welcome!$E$10,'University List'!A:A,'University List'!B:B)</f>
        <v>XX</v>
      </c>
      <c r="C3201" s="2" t="s">
        <v>21</v>
      </c>
      <c r="D3201" s="2" t="s">
        <v>538</v>
      </c>
      <c r="E3201" s="2" t="s">
        <v>533</v>
      </c>
      <c r="F3201">
        <f>Turnover!M38</f>
        <v>0</v>
      </c>
    </row>
    <row r="3202" spans="1:6" x14ac:dyDescent="0.2">
      <c r="A3202" s="171" t="e">
        <f>Welcome!#REF!</f>
        <v>#REF!</v>
      </c>
      <c r="B3202" s="171" t="str">
        <f>_xlfn.XLOOKUP(Welcome!$E$10,'University List'!A:A,'University List'!B:B)</f>
        <v>XX</v>
      </c>
      <c r="C3202" s="2" t="s">
        <v>21</v>
      </c>
      <c r="D3202" s="2" t="s">
        <v>26</v>
      </c>
      <c r="E3202" s="2" t="s">
        <v>533</v>
      </c>
      <c r="F3202">
        <f>Turnover!M40</f>
        <v>0</v>
      </c>
    </row>
    <row r="3203" spans="1:6" x14ac:dyDescent="0.2">
      <c r="A3203" s="171" t="e">
        <f>Welcome!#REF!</f>
        <v>#REF!</v>
      </c>
      <c r="B3203" s="171" t="str">
        <f>_xlfn.XLOOKUP(Welcome!$E$10,'University List'!A:A,'University List'!B:B)</f>
        <v>XX</v>
      </c>
      <c r="C3203" s="2" t="s">
        <v>21</v>
      </c>
      <c r="D3203" s="2" t="s">
        <v>28</v>
      </c>
      <c r="E3203" s="2" t="s">
        <v>533</v>
      </c>
      <c r="F3203">
        <f>Turnover!M41</f>
        <v>0</v>
      </c>
    </row>
    <row r="3204" spans="1:6" x14ac:dyDescent="0.2">
      <c r="A3204" s="171" t="e">
        <f>Welcome!#REF!</f>
        <v>#REF!</v>
      </c>
      <c r="B3204" s="171" t="str">
        <f>_xlfn.XLOOKUP(Welcome!$E$10,'University List'!A:A,'University List'!B:B)</f>
        <v>XX</v>
      </c>
      <c r="C3204" s="2" t="s">
        <v>21</v>
      </c>
      <c r="D3204" s="2" t="s">
        <v>29</v>
      </c>
      <c r="E3204" s="2" t="s">
        <v>533</v>
      </c>
      <c r="F3204">
        <f>Turnover!M42</f>
        <v>0</v>
      </c>
    </row>
    <row r="3205" spans="1:6" x14ac:dyDescent="0.2">
      <c r="A3205" s="171" t="e">
        <f>Welcome!#REF!</f>
        <v>#REF!</v>
      </c>
      <c r="B3205" s="171" t="str">
        <f>_xlfn.XLOOKUP(Welcome!$E$10,'University List'!A:A,'University List'!B:B)</f>
        <v>XX</v>
      </c>
      <c r="C3205" s="2" t="s">
        <v>21</v>
      </c>
      <c r="D3205" s="2" t="s">
        <v>30</v>
      </c>
      <c r="E3205" s="2" t="s">
        <v>533</v>
      </c>
      <c r="F3205">
        <f>Turnover!M43</f>
        <v>0</v>
      </c>
    </row>
    <row r="3206" spans="1:6" x14ac:dyDescent="0.2">
      <c r="A3206" s="171" t="e">
        <f>Welcome!#REF!</f>
        <v>#REF!</v>
      </c>
      <c r="B3206" s="171" t="str">
        <f>_xlfn.XLOOKUP(Welcome!$E$10,'University List'!A:A,'University List'!B:B)</f>
        <v>XX</v>
      </c>
      <c r="C3206" s="2" t="s">
        <v>21</v>
      </c>
      <c r="D3206" s="2" t="s">
        <v>31</v>
      </c>
      <c r="E3206" s="2" t="s">
        <v>533</v>
      </c>
      <c r="F3206">
        <f>Turnover!M44</f>
        <v>0</v>
      </c>
    </row>
    <row r="3207" spans="1:6" x14ac:dyDescent="0.2">
      <c r="A3207" s="171" t="e">
        <f>Welcome!#REF!</f>
        <v>#REF!</v>
      </c>
      <c r="B3207" s="171" t="str">
        <f>_xlfn.XLOOKUP(Welcome!$E$10,'University List'!A:A,'University List'!B:B)</f>
        <v>XX</v>
      </c>
      <c r="C3207" s="2" t="s">
        <v>21</v>
      </c>
      <c r="D3207" s="2" t="s">
        <v>32</v>
      </c>
      <c r="E3207" s="2" t="s">
        <v>533</v>
      </c>
      <c r="F3207">
        <f>Turnover!M45</f>
        <v>0</v>
      </c>
    </row>
    <row r="3208" spans="1:6" x14ac:dyDescent="0.2">
      <c r="A3208" s="171" t="e">
        <f>Welcome!#REF!</f>
        <v>#REF!</v>
      </c>
      <c r="B3208" s="171" t="str">
        <f>_xlfn.XLOOKUP(Welcome!$E$10,'University List'!A:A,'University List'!B:B)</f>
        <v>XX</v>
      </c>
      <c r="C3208" s="2" t="s">
        <v>21</v>
      </c>
      <c r="D3208" s="2" t="s">
        <v>33</v>
      </c>
      <c r="E3208" s="2" t="s">
        <v>533</v>
      </c>
      <c r="F3208">
        <f>Turnover!M46</f>
        <v>0</v>
      </c>
    </row>
    <row r="3209" spans="1:6" x14ac:dyDescent="0.2">
      <c r="A3209" s="171" t="e">
        <f>Welcome!#REF!</f>
        <v>#REF!</v>
      </c>
      <c r="B3209" s="171" t="str">
        <f>_xlfn.XLOOKUP(Welcome!$E$10,'University List'!A:A,'University List'!B:B)</f>
        <v>XX</v>
      </c>
      <c r="C3209" s="2" t="s">
        <v>21</v>
      </c>
      <c r="D3209" s="2" t="s">
        <v>34</v>
      </c>
      <c r="E3209" s="2" t="s">
        <v>533</v>
      </c>
      <c r="F3209">
        <f>Turnover!M47</f>
        <v>0</v>
      </c>
    </row>
    <row r="3210" spans="1:6" x14ac:dyDescent="0.2">
      <c r="A3210" s="171" t="e">
        <f>Welcome!#REF!</f>
        <v>#REF!</v>
      </c>
      <c r="B3210" s="171" t="str">
        <f>_xlfn.XLOOKUP(Welcome!$E$10,'University List'!A:A,'University List'!B:B)</f>
        <v>XX</v>
      </c>
      <c r="C3210" s="2" t="s">
        <v>21</v>
      </c>
      <c r="D3210" s="2" t="s">
        <v>35</v>
      </c>
      <c r="E3210" s="2" t="s">
        <v>533</v>
      </c>
      <c r="F3210">
        <f>Turnover!M48</f>
        <v>0</v>
      </c>
    </row>
    <row r="3211" spans="1:6" x14ac:dyDescent="0.2">
      <c r="A3211" s="171" t="e">
        <f>Welcome!#REF!</f>
        <v>#REF!</v>
      </c>
      <c r="B3211" s="171" t="str">
        <f>_xlfn.XLOOKUP(Welcome!$E$10,'University List'!A:A,'University List'!B:B)</f>
        <v>XX</v>
      </c>
      <c r="C3211" s="2" t="s">
        <v>21</v>
      </c>
      <c r="D3211" s="2" t="s">
        <v>27</v>
      </c>
      <c r="E3211" s="2" t="s">
        <v>533</v>
      </c>
      <c r="F3211">
        <f>Turnover!M49</f>
        <v>0</v>
      </c>
    </row>
    <row r="3212" spans="1:6" x14ac:dyDescent="0.2">
      <c r="A3212" s="171" t="e">
        <f>Welcome!#REF!</f>
        <v>#REF!</v>
      </c>
      <c r="B3212" s="171" t="str">
        <f>_xlfn.XLOOKUP(Welcome!$E$10,'University List'!A:A,'University List'!B:B)</f>
        <v>XX</v>
      </c>
      <c r="C3212" s="2" t="s">
        <v>21</v>
      </c>
      <c r="D3212" s="2" t="s">
        <v>37</v>
      </c>
      <c r="E3212" s="2" t="s">
        <v>533</v>
      </c>
      <c r="F3212">
        <f>Turnover!M50</f>
        <v>0</v>
      </c>
    </row>
    <row r="3213" spans="1:6" x14ac:dyDescent="0.2">
      <c r="A3213" s="171" t="e">
        <f>Welcome!#REF!</f>
        <v>#REF!</v>
      </c>
      <c r="B3213" s="171" t="str">
        <f>_xlfn.XLOOKUP(Welcome!$E$10,'University List'!A:A,'University List'!B:B)</f>
        <v>XX</v>
      </c>
      <c r="C3213" s="2" t="s">
        <v>21</v>
      </c>
      <c r="D3213" s="2" t="s">
        <v>539</v>
      </c>
      <c r="E3213" s="2" t="s">
        <v>533</v>
      </c>
      <c r="F3213">
        <f>Turnover!M51</f>
        <v>0</v>
      </c>
    </row>
    <row r="3214" spans="1:6" x14ac:dyDescent="0.2">
      <c r="A3214" s="171" t="e">
        <f>Welcome!#REF!</f>
        <v>#REF!</v>
      </c>
      <c r="B3214" s="171" t="str">
        <f>_xlfn.XLOOKUP(Welcome!$E$10,'University List'!A:A,'University List'!B:B)</f>
        <v>XX</v>
      </c>
      <c r="C3214" s="2" t="s">
        <v>21</v>
      </c>
      <c r="D3214" s="2" t="s">
        <v>21</v>
      </c>
      <c r="E3214" s="2" t="s">
        <v>533</v>
      </c>
      <c r="F3214">
        <f>Turnover!M53</f>
        <v>0</v>
      </c>
    </row>
    <row r="3215" spans="1:6" x14ac:dyDescent="0.2">
      <c r="A3215" s="171" t="e">
        <f>Welcome!#REF!</f>
        <v>#REF!</v>
      </c>
      <c r="B3215" s="171" t="str">
        <f>_xlfn.XLOOKUP(Welcome!$E$10,'University List'!A:A,'University List'!B:B)</f>
        <v>XX</v>
      </c>
      <c r="C3215" s="2" t="s">
        <v>21</v>
      </c>
      <c r="D3215" s="2" t="s">
        <v>22</v>
      </c>
      <c r="E3215" s="2" t="s">
        <v>46</v>
      </c>
      <c r="F3215">
        <f>Turnover!N32</f>
        <v>0</v>
      </c>
    </row>
    <row r="3216" spans="1:6" x14ac:dyDescent="0.2">
      <c r="A3216" s="171" t="e">
        <f>Welcome!#REF!</f>
        <v>#REF!</v>
      </c>
      <c r="B3216" s="171" t="str">
        <f>_xlfn.XLOOKUP(Welcome!$E$10,'University List'!A:A,'University List'!B:B)</f>
        <v>XX</v>
      </c>
      <c r="C3216" s="2" t="s">
        <v>21</v>
      </c>
      <c r="D3216" s="2" t="s">
        <v>20</v>
      </c>
      <c r="E3216" s="2" t="s">
        <v>46</v>
      </c>
      <c r="F3216">
        <f>Turnover!N33</f>
        <v>0</v>
      </c>
    </row>
    <row r="3217" spans="1:6" x14ac:dyDescent="0.2">
      <c r="A3217" s="171" t="e">
        <f>Welcome!#REF!</f>
        <v>#REF!</v>
      </c>
      <c r="B3217" s="171" t="str">
        <f>_xlfn.XLOOKUP(Welcome!$E$10,'University List'!A:A,'University List'!B:B)</f>
        <v>XX</v>
      </c>
      <c r="C3217" s="2" t="s">
        <v>21</v>
      </c>
      <c r="D3217" s="2" t="s">
        <v>23</v>
      </c>
      <c r="E3217" s="2" t="s">
        <v>46</v>
      </c>
      <c r="F3217">
        <f>Turnover!N34</f>
        <v>0</v>
      </c>
    </row>
    <row r="3218" spans="1:6" x14ac:dyDescent="0.2">
      <c r="A3218" s="171" t="e">
        <f>Welcome!#REF!</f>
        <v>#REF!</v>
      </c>
      <c r="B3218" s="171" t="str">
        <f>_xlfn.XLOOKUP(Welcome!$E$10,'University List'!A:A,'University List'!B:B)</f>
        <v>XX</v>
      </c>
      <c r="C3218" s="2" t="s">
        <v>21</v>
      </c>
      <c r="D3218" s="2" t="s">
        <v>24</v>
      </c>
      <c r="E3218" s="2" t="s">
        <v>46</v>
      </c>
      <c r="F3218">
        <f>Turnover!N35</f>
        <v>0</v>
      </c>
    </row>
    <row r="3219" spans="1:6" x14ac:dyDescent="0.2">
      <c r="A3219" s="171" t="e">
        <f>Welcome!#REF!</f>
        <v>#REF!</v>
      </c>
      <c r="B3219" s="171" t="str">
        <f>_xlfn.XLOOKUP(Welcome!$E$10,'University List'!A:A,'University List'!B:B)</f>
        <v>XX</v>
      </c>
      <c r="C3219" s="2" t="s">
        <v>21</v>
      </c>
      <c r="D3219" s="2" t="s">
        <v>25</v>
      </c>
      <c r="E3219" s="2" t="s">
        <v>46</v>
      </c>
      <c r="F3219">
        <f>Turnover!N36</f>
        <v>0</v>
      </c>
    </row>
    <row r="3220" spans="1:6" x14ac:dyDescent="0.2">
      <c r="A3220" s="171" t="e">
        <f>Welcome!#REF!</f>
        <v>#REF!</v>
      </c>
      <c r="B3220" s="171" t="str">
        <f>_xlfn.XLOOKUP(Welcome!$E$10,'University List'!A:A,'University List'!B:B)</f>
        <v>XX</v>
      </c>
      <c r="C3220" s="2" t="s">
        <v>21</v>
      </c>
      <c r="D3220" s="2" t="s">
        <v>36</v>
      </c>
      <c r="E3220" s="2" t="s">
        <v>46</v>
      </c>
      <c r="F3220">
        <f>Turnover!N37</f>
        <v>0</v>
      </c>
    </row>
    <row r="3221" spans="1:6" x14ac:dyDescent="0.2">
      <c r="A3221" s="171" t="e">
        <f>Welcome!#REF!</f>
        <v>#REF!</v>
      </c>
      <c r="B3221" s="171" t="str">
        <f>_xlfn.XLOOKUP(Welcome!$E$10,'University List'!A:A,'University List'!B:B)</f>
        <v>XX</v>
      </c>
      <c r="C3221" s="2" t="s">
        <v>21</v>
      </c>
      <c r="D3221" s="2" t="s">
        <v>538</v>
      </c>
      <c r="E3221" s="2" t="s">
        <v>46</v>
      </c>
      <c r="F3221">
        <f>Turnover!N38</f>
        <v>0</v>
      </c>
    </row>
    <row r="3222" spans="1:6" x14ac:dyDescent="0.2">
      <c r="A3222" s="171" t="e">
        <f>Welcome!#REF!</f>
        <v>#REF!</v>
      </c>
      <c r="B3222" s="171" t="str">
        <f>_xlfn.XLOOKUP(Welcome!$E$10,'University List'!A:A,'University List'!B:B)</f>
        <v>XX</v>
      </c>
      <c r="C3222" s="2" t="s">
        <v>21</v>
      </c>
      <c r="D3222" s="2" t="s">
        <v>26</v>
      </c>
      <c r="E3222" s="2" t="s">
        <v>46</v>
      </c>
      <c r="F3222">
        <f>Turnover!N40</f>
        <v>0</v>
      </c>
    </row>
    <row r="3223" spans="1:6" x14ac:dyDescent="0.2">
      <c r="A3223" s="171" t="e">
        <f>Welcome!#REF!</f>
        <v>#REF!</v>
      </c>
      <c r="B3223" s="171" t="str">
        <f>_xlfn.XLOOKUP(Welcome!$E$10,'University List'!A:A,'University List'!B:B)</f>
        <v>XX</v>
      </c>
      <c r="C3223" s="2" t="s">
        <v>21</v>
      </c>
      <c r="D3223" s="2" t="s">
        <v>28</v>
      </c>
      <c r="E3223" s="2" t="s">
        <v>46</v>
      </c>
      <c r="F3223">
        <f>Turnover!N41</f>
        <v>0</v>
      </c>
    </row>
    <row r="3224" spans="1:6" x14ac:dyDescent="0.2">
      <c r="A3224" s="171" t="e">
        <f>Welcome!#REF!</f>
        <v>#REF!</v>
      </c>
      <c r="B3224" s="171" t="str">
        <f>_xlfn.XLOOKUP(Welcome!$E$10,'University List'!A:A,'University List'!B:B)</f>
        <v>XX</v>
      </c>
      <c r="C3224" s="2" t="s">
        <v>21</v>
      </c>
      <c r="D3224" s="2" t="s">
        <v>29</v>
      </c>
      <c r="E3224" s="2" t="s">
        <v>46</v>
      </c>
      <c r="F3224">
        <f>Turnover!N42</f>
        <v>0</v>
      </c>
    </row>
    <row r="3225" spans="1:6" x14ac:dyDescent="0.2">
      <c r="A3225" s="171" t="e">
        <f>Welcome!#REF!</f>
        <v>#REF!</v>
      </c>
      <c r="B3225" s="171" t="str">
        <f>_xlfn.XLOOKUP(Welcome!$E$10,'University List'!A:A,'University List'!B:B)</f>
        <v>XX</v>
      </c>
      <c r="C3225" s="2" t="s">
        <v>21</v>
      </c>
      <c r="D3225" s="2" t="s">
        <v>30</v>
      </c>
      <c r="E3225" s="2" t="s">
        <v>46</v>
      </c>
      <c r="F3225">
        <f>Turnover!N43</f>
        <v>0</v>
      </c>
    </row>
    <row r="3226" spans="1:6" x14ac:dyDescent="0.2">
      <c r="A3226" s="171" t="e">
        <f>Welcome!#REF!</f>
        <v>#REF!</v>
      </c>
      <c r="B3226" s="171" t="str">
        <f>_xlfn.XLOOKUP(Welcome!$E$10,'University List'!A:A,'University List'!B:B)</f>
        <v>XX</v>
      </c>
      <c r="C3226" s="2" t="s">
        <v>21</v>
      </c>
      <c r="D3226" s="2" t="s">
        <v>31</v>
      </c>
      <c r="E3226" s="2" t="s">
        <v>46</v>
      </c>
      <c r="F3226">
        <f>Turnover!N44</f>
        <v>0</v>
      </c>
    </row>
    <row r="3227" spans="1:6" x14ac:dyDescent="0.2">
      <c r="A3227" s="171" t="e">
        <f>Welcome!#REF!</f>
        <v>#REF!</v>
      </c>
      <c r="B3227" s="171" t="str">
        <f>_xlfn.XLOOKUP(Welcome!$E$10,'University List'!A:A,'University List'!B:B)</f>
        <v>XX</v>
      </c>
      <c r="C3227" s="2" t="s">
        <v>21</v>
      </c>
      <c r="D3227" s="2" t="s">
        <v>32</v>
      </c>
      <c r="E3227" s="2" t="s">
        <v>46</v>
      </c>
      <c r="F3227">
        <f>Turnover!N45</f>
        <v>0</v>
      </c>
    </row>
    <row r="3228" spans="1:6" x14ac:dyDescent="0.2">
      <c r="A3228" s="171" t="e">
        <f>Welcome!#REF!</f>
        <v>#REF!</v>
      </c>
      <c r="B3228" s="171" t="str">
        <f>_xlfn.XLOOKUP(Welcome!$E$10,'University List'!A:A,'University List'!B:B)</f>
        <v>XX</v>
      </c>
      <c r="C3228" s="2" t="s">
        <v>21</v>
      </c>
      <c r="D3228" s="2" t="s">
        <v>33</v>
      </c>
      <c r="E3228" s="2" t="s">
        <v>46</v>
      </c>
      <c r="F3228">
        <f>Turnover!N46</f>
        <v>0</v>
      </c>
    </row>
    <row r="3229" spans="1:6" x14ac:dyDescent="0.2">
      <c r="A3229" s="171" t="e">
        <f>Welcome!#REF!</f>
        <v>#REF!</v>
      </c>
      <c r="B3229" s="171" t="str">
        <f>_xlfn.XLOOKUP(Welcome!$E$10,'University List'!A:A,'University List'!B:B)</f>
        <v>XX</v>
      </c>
      <c r="C3229" s="2" t="s">
        <v>21</v>
      </c>
      <c r="D3229" s="2" t="s">
        <v>34</v>
      </c>
      <c r="E3229" s="2" t="s">
        <v>46</v>
      </c>
      <c r="F3229">
        <f>Turnover!N47</f>
        <v>0</v>
      </c>
    </row>
    <row r="3230" spans="1:6" x14ac:dyDescent="0.2">
      <c r="A3230" s="171" t="e">
        <f>Welcome!#REF!</f>
        <v>#REF!</v>
      </c>
      <c r="B3230" s="171" t="str">
        <f>_xlfn.XLOOKUP(Welcome!$E$10,'University List'!A:A,'University List'!B:B)</f>
        <v>XX</v>
      </c>
      <c r="C3230" s="2" t="s">
        <v>21</v>
      </c>
      <c r="D3230" s="2" t="s">
        <v>35</v>
      </c>
      <c r="E3230" s="2" t="s">
        <v>46</v>
      </c>
      <c r="F3230">
        <f>Turnover!N48</f>
        <v>0</v>
      </c>
    </row>
    <row r="3231" spans="1:6" x14ac:dyDescent="0.2">
      <c r="A3231" s="171" t="e">
        <f>Welcome!#REF!</f>
        <v>#REF!</v>
      </c>
      <c r="B3231" s="171" t="str">
        <f>_xlfn.XLOOKUP(Welcome!$E$10,'University List'!A:A,'University List'!B:B)</f>
        <v>XX</v>
      </c>
      <c r="C3231" s="2" t="s">
        <v>21</v>
      </c>
      <c r="D3231" s="2" t="s">
        <v>27</v>
      </c>
      <c r="E3231" s="2" t="s">
        <v>46</v>
      </c>
      <c r="F3231">
        <f>Turnover!N49</f>
        <v>0</v>
      </c>
    </row>
    <row r="3232" spans="1:6" x14ac:dyDescent="0.2">
      <c r="A3232" s="171" t="e">
        <f>Welcome!#REF!</f>
        <v>#REF!</v>
      </c>
      <c r="B3232" s="171" t="str">
        <f>_xlfn.XLOOKUP(Welcome!$E$10,'University List'!A:A,'University List'!B:B)</f>
        <v>XX</v>
      </c>
      <c r="C3232" s="2" t="s">
        <v>21</v>
      </c>
      <c r="D3232" s="2" t="s">
        <v>37</v>
      </c>
      <c r="E3232" s="2" t="s">
        <v>46</v>
      </c>
      <c r="F3232">
        <f>Turnover!N50</f>
        <v>0</v>
      </c>
    </row>
    <row r="3233" spans="1:6" x14ac:dyDescent="0.2">
      <c r="A3233" s="171" t="e">
        <f>Welcome!#REF!</f>
        <v>#REF!</v>
      </c>
      <c r="B3233" s="171" t="str">
        <f>_xlfn.XLOOKUP(Welcome!$E$10,'University List'!A:A,'University List'!B:B)</f>
        <v>XX</v>
      </c>
      <c r="C3233" s="2" t="s">
        <v>21</v>
      </c>
      <c r="D3233" s="2" t="s">
        <v>539</v>
      </c>
      <c r="E3233" s="2" t="s">
        <v>46</v>
      </c>
      <c r="F3233">
        <f>Turnover!N51</f>
        <v>0</v>
      </c>
    </row>
    <row r="3234" spans="1:6" x14ac:dyDescent="0.2">
      <c r="A3234" s="171" t="e">
        <f>Welcome!#REF!</f>
        <v>#REF!</v>
      </c>
      <c r="B3234" s="171" t="str">
        <f>_xlfn.XLOOKUP(Welcome!$E$10,'University List'!A:A,'University List'!B:B)</f>
        <v>XX</v>
      </c>
      <c r="C3234" s="2" t="s">
        <v>21</v>
      </c>
      <c r="D3234" s="2" t="s">
        <v>21</v>
      </c>
      <c r="E3234" s="2" t="s">
        <v>46</v>
      </c>
      <c r="F3234">
        <f>Turnover!N53</f>
        <v>0</v>
      </c>
    </row>
    <row r="3235" spans="1:6" x14ac:dyDescent="0.2">
      <c r="A3235" s="171" t="e">
        <f>Welcome!#REF!</f>
        <v>#REF!</v>
      </c>
      <c r="B3235" s="171" t="str">
        <f>_xlfn.XLOOKUP(Welcome!$E$10,'University List'!A:A,'University List'!B:B)</f>
        <v>XX</v>
      </c>
      <c r="C3235" s="2" t="s">
        <v>21</v>
      </c>
      <c r="D3235" s="2" t="s">
        <v>22</v>
      </c>
      <c r="E3235" s="2" t="s">
        <v>141</v>
      </c>
      <c r="F3235">
        <f>SUM(Turnover!L32:N32)</f>
        <v>0</v>
      </c>
    </row>
    <row r="3236" spans="1:6" x14ac:dyDescent="0.2">
      <c r="A3236" s="171" t="e">
        <f>Welcome!#REF!</f>
        <v>#REF!</v>
      </c>
      <c r="B3236" s="171" t="str">
        <f>_xlfn.XLOOKUP(Welcome!$E$10,'University List'!A:A,'University List'!B:B)</f>
        <v>XX</v>
      </c>
      <c r="C3236" s="2" t="s">
        <v>21</v>
      </c>
      <c r="D3236" s="2" t="s">
        <v>20</v>
      </c>
      <c r="E3236" s="2" t="s">
        <v>141</v>
      </c>
      <c r="F3236">
        <f>SUM(Turnover!L33:N33)</f>
        <v>0</v>
      </c>
    </row>
    <row r="3237" spans="1:6" x14ac:dyDescent="0.2">
      <c r="A3237" s="171" t="e">
        <f>Welcome!#REF!</f>
        <v>#REF!</v>
      </c>
      <c r="B3237" s="171" t="str">
        <f>_xlfn.XLOOKUP(Welcome!$E$10,'University List'!A:A,'University List'!B:B)</f>
        <v>XX</v>
      </c>
      <c r="C3237" s="2" t="s">
        <v>21</v>
      </c>
      <c r="D3237" s="2" t="s">
        <v>23</v>
      </c>
      <c r="E3237" s="2" t="s">
        <v>141</v>
      </c>
      <c r="F3237">
        <f>SUM(Turnover!L34:N34)</f>
        <v>0</v>
      </c>
    </row>
    <row r="3238" spans="1:6" x14ac:dyDescent="0.2">
      <c r="A3238" s="171" t="e">
        <f>Welcome!#REF!</f>
        <v>#REF!</v>
      </c>
      <c r="B3238" s="171" t="str">
        <f>_xlfn.XLOOKUP(Welcome!$E$10,'University List'!A:A,'University List'!B:B)</f>
        <v>XX</v>
      </c>
      <c r="C3238" s="2" t="s">
        <v>21</v>
      </c>
      <c r="D3238" s="2" t="s">
        <v>24</v>
      </c>
      <c r="E3238" s="2" t="s">
        <v>141</v>
      </c>
      <c r="F3238">
        <f>SUM(Turnover!L35:N35)</f>
        <v>0</v>
      </c>
    </row>
    <row r="3239" spans="1:6" x14ac:dyDescent="0.2">
      <c r="A3239" s="171" t="e">
        <f>Welcome!#REF!</f>
        <v>#REF!</v>
      </c>
      <c r="B3239" s="171" t="str">
        <f>_xlfn.XLOOKUP(Welcome!$E$10,'University List'!A:A,'University List'!B:B)</f>
        <v>XX</v>
      </c>
      <c r="C3239" s="2" t="s">
        <v>21</v>
      </c>
      <c r="D3239" s="2" t="s">
        <v>25</v>
      </c>
      <c r="E3239" s="2" t="s">
        <v>141</v>
      </c>
      <c r="F3239">
        <f>SUM(Turnover!L36:N36)</f>
        <v>0</v>
      </c>
    </row>
    <row r="3240" spans="1:6" x14ac:dyDescent="0.2">
      <c r="A3240" s="171" t="e">
        <f>Welcome!#REF!</f>
        <v>#REF!</v>
      </c>
      <c r="B3240" s="171" t="str">
        <f>_xlfn.XLOOKUP(Welcome!$E$10,'University List'!A:A,'University List'!B:B)</f>
        <v>XX</v>
      </c>
      <c r="C3240" s="2" t="s">
        <v>21</v>
      </c>
      <c r="D3240" s="2" t="s">
        <v>36</v>
      </c>
      <c r="E3240" s="2" t="s">
        <v>141</v>
      </c>
      <c r="F3240">
        <f>SUM(Turnover!L37:N37)</f>
        <v>0</v>
      </c>
    </row>
    <row r="3241" spans="1:6" x14ac:dyDescent="0.2">
      <c r="A3241" s="171" t="e">
        <f>Welcome!#REF!</f>
        <v>#REF!</v>
      </c>
      <c r="B3241" s="171" t="str">
        <f>_xlfn.XLOOKUP(Welcome!$E$10,'University List'!A:A,'University List'!B:B)</f>
        <v>XX</v>
      </c>
      <c r="C3241" s="2" t="s">
        <v>21</v>
      </c>
      <c r="D3241" s="2" t="s">
        <v>538</v>
      </c>
      <c r="E3241" s="2" t="s">
        <v>141</v>
      </c>
      <c r="F3241">
        <f>SUM(Turnover!L38:N38)</f>
        <v>0</v>
      </c>
    </row>
    <row r="3242" spans="1:6" x14ac:dyDescent="0.2">
      <c r="A3242" s="171" t="e">
        <f>Welcome!#REF!</f>
        <v>#REF!</v>
      </c>
      <c r="B3242" s="171" t="str">
        <f>_xlfn.XLOOKUP(Welcome!$E$10,'University List'!A:A,'University List'!B:B)</f>
        <v>XX</v>
      </c>
      <c r="C3242" s="2" t="s">
        <v>21</v>
      </c>
      <c r="D3242" s="2" t="s">
        <v>26</v>
      </c>
      <c r="E3242" s="2" t="s">
        <v>141</v>
      </c>
      <c r="F3242">
        <f>SUM(Turnover!L40:N40)</f>
        <v>0</v>
      </c>
    </row>
    <row r="3243" spans="1:6" x14ac:dyDescent="0.2">
      <c r="A3243" s="171" t="e">
        <f>Welcome!#REF!</f>
        <v>#REF!</v>
      </c>
      <c r="B3243" s="171" t="str">
        <f>_xlfn.XLOOKUP(Welcome!$E$10,'University List'!A:A,'University List'!B:B)</f>
        <v>XX</v>
      </c>
      <c r="C3243" s="2" t="s">
        <v>21</v>
      </c>
      <c r="D3243" s="2" t="s">
        <v>28</v>
      </c>
      <c r="E3243" s="2" t="s">
        <v>141</v>
      </c>
      <c r="F3243">
        <f>SUM(Turnover!L41:N41)</f>
        <v>0</v>
      </c>
    </row>
    <row r="3244" spans="1:6" x14ac:dyDescent="0.2">
      <c r="A3244" s="171" t="e">
        <f>Welcome!#REF!</f>
        <v>#REF!</v>
      </c>
      <c r="B3244" s="171" t="str">
        <f>_xlfn.XLOOKUP(Welcome!$E$10,'University List'!A:A,'University List'!B:B)</f>
        <v>XX</v>
      </c>
      <c r="C3244" s="2" t="s">
        <v>21</v>
      </c>
      <c r="D3244" s="2" t="s">
        <v>29</v>
      </c>
      <c r="E3244" s="2" t="s">
        <v>141</v>
      </c>
      <c r="F3244">
        <f>SUM(Turnover!L42:N42)</f>
        <v>0</v>
      </c>
    </row>
    <row r="3245" spans="1:6" x14ac:dyDescent="0.2">
      <c r="A3245" s="171" t="e">
        <f>Welcome!#REF!</f>
        <v>#REF!</v>
      </c>
      <c r="B3245" s="171" t="str">
        <f>_xlfn.XLOOKUP(Welcome!$E$10,'University List'!A:A,'University List'!B:B)</f>
        <v>XX</v>
      </c>
      <c r="C3245" s="2" t="s">
        <v>21</v>
      </c>
      <c r="D3245" s="2" t="s">
        <v>30</v>
      </c>
      <c r="E3245" s="2" t="s">
        <v>141</v>
      </c>
      <c r="F3245">
        <f>SUM(Turnover!L43:N43)</f>
        <v>0</v>
      </c>
    </row>
    <row r="3246" spans="1:6" x14ac:dyDescent="0.2">
      <c r="A3246" s="171" t="e">
        <f>Welcome!#REF!</f>
        <v>#REF!</v>
      </c>
      <c r="B3246" s="171" t="str">
        <f>_xlfn.XLOOKUP(Welcome!$E$10,'University List'!A:A,'University List'!B:B)</f>
        <v>XX</v>
      </c>
      <c r="C3246" s="2" t="s">
        <v>21</v>
      </c>
      <c r="D3246" s="2" t="s">
        <v>31</v>
      </c>
      <c r="E3246" s="2" t="s">
        <v>141</v>
      </c>
      <c r="F3246">
        <f>SUM(Turnover!L44:N44)</f>
        <v>0</v>
      </c>
    </row>
    <row r="3247" spans="1:6" x14ac:dyDescent="0.2">
      <c r="A3247" s="171" t="e">
        <f>Welcome!#REF!</f>
        <v>#REF!</v>
      </c>
      <c r="B3247" s="171" t="str">
        <f>_xlfn.XLOOKUP(Welcome!$E$10,'University List'!A:A,'University List'!B:B)</f>
        <v>XX</v>
      </c>
      <c r="C3247" s="2" t="s">
        <v>21</v>
      </c>
      <c r="D3247" s="2" t="s">
        <v>32</v>
      </c>
      <c r="E3247" s="2" t="s">
        <v>141</v>
      </c>
      <c r="F3247">
        <f>SUM(Turnover!L45:N45)</f>
        <v>0</v>
      </c>
    </row>
    <row r="3248" spans="1:6" x14ac:dyDescent="0.2">
      <c r="A3248" s="171" t="e">
        <f>Welcome!#REF!</f>
        <v>#REF!</v>
      </c>
      <c r="B3248" s="171" t="str">
        <f>_xlfn.XLOOKUP(Welcome!$E$10,'University List'!A:A,'University List'!B:B)</f>
        <v>XX</v>
      </c>
      <c r="C3248" s="2" t="s">
        <v>21</v>
      </c>
      <c r="D3248" s="2" t="s">
        <v>33</v>
      </c>
      <c r="E3248" s="2" t="s">
        <v>141</v>
      </c>
      <c r="F3248">
        <f>SUM(Turnover!L46:N46)</f>
        <v>0</v>
      </c>
    </row>
    <row r="3249" spans="1:6" x14ac:dyDescent="0.2">
      <c r="A3249" s="171" t="e">
        <f>Welcome!#REF!</f>
        <v>#REF!</v>
      </c>
      <c r="B3249" s="171" t="str">
        <f>_xlfn.XLOOKUP(Welcome!$E$10,'University List'!A:A,'University List'!B:B)</f>
        <v>XX</v>
      </c>
      <c r="C3249" s="2" t="s">
        <v>21</v>
      </c>
      <c r="D3249" s="2" t="s">
        <v>34</v>
      </c>
      <c r="E3249" s="2" t="s">
        <v>141</v>
      </c>
      <c r="F3249">
        <f>SUM(Turnover!L47:N47)</f>
        <v>0</v>
      </c>
    </row>
    <row r="3250" spans="1:6" x14ac:dyDescent="0.2">
      <c r="A3250" s="171" t="e">
        <f>Welcome!#REF!</f>
        <v>#REF!</v>
      </c>
      <c r="B3250" s="171" t="str">
        <f>_xlfn.XLOOKUP(Welcome!$E$10,'University List'!A:A,'University List'!B:B)</f>
        <v>XX</v>
      </c>
      <c r="C3250" s="2" t="s">
        <v>21</v>
      </c>
      <c r="D3250" s="2" t="s">
        <v>35</v>
      </c>
      <c r="E3250" s="2" t="s">
        <v>141</v>
      </c>
      <c r="F3250">
        <f>SUM(Turnover!L48:N48)</f>
        <v>0</v>
      </c>
    </row>
    <row r="3251" spans="1:6" x14ac:dyDescent="0.2">
      <c r="A3251" s="171" t="e">
        <f>Welcome!#REF!</f>
        <v>#REF!</v>
      </c>
      <c r="B3251" s="171" t="str">
        <f>_xlfn.XLOOKUP(Welcome!$E$10,'University List'!A:A,'University List'!B:B)</f>
        <v>XX</v>
      </c>
      <c r="C3251" s="2" t="s">
        <v>21</v>
      </c>
      <c r="D3251" s="2" t="s">
        <v>27</v>
      </c>
      <c r="E3251" s="2" t="s">
        <v>141</v>
      </c>
      <c r="F3251">
        <f>SUM(Turnover!L49:N49)</f>
        <v>0</v>
      </c>
    </row>
    <row r="3252" spans="1:6" x14ac:dyDescent="0.2">
      <c r="A3252" s="171" t="e">
        <f>Welcome!#REF!</f>
        <v>#REF!</v>
      </c>
      <c r="B3252" s="171" t="str">
        <f>_xlfn.XLOOKUP(Welcome!$E$10,'University List'!A:A,'University List'!B:B)</f>
        <v>XX</v>
      </c>
      <c r="C3252" s="2" t="s">
        <v>21</v>
      </c>
      <c r="D3252" s="2" t="s">
        <v>37</v>
      </c>
      <c r="E3252" s="2" t="s">
        <v>141</v>
      </c>
      <c r="F3252">
        <f>SUM(Turnover!L50:N50)</f>
        <v>0</v>
      </c>
    </row>
    <row r="3253" spans="1:6" x14ac:dyDescent="0.2">
      <c r="A3253" s="171" t="e">
        <f>Welcome!#REF!</f>
        <v>#REF!</v>
      </c>
      <c r="B3253" s="171" t="str">
        <f>_xlfn.XLOOKUP(Welcome!$E$10,'University List'!A:A,'University List'!B:B)</f>
        <v>XX</v>
      </c>
      <c r="C3253" s="2" t="s">
        <v>21</v>
      </c>
      <c r="D3253" s="2" t="s">
        <v>539</v>
      </c>
      <c r="E3253" s="2" t="s">
        <v>141</v>
      </c>
      <c r="F3253">
        <f>SUM(Turnover!L51:N51)</f>
        <v>0</v>
      </c>
    </row>
    <row r="3254" spans="1:6" x14ac:dyDescent="0.2">
      <c r="A3254" s="171" t="e">
        <f>Welcome!#REF!</f>
        <v>#REF!</v>
      </c>
      <c r="B3254" s="171" t="str">
        <f>_xlfn.XLOOKUP(Welcome!$E$10,'University List'!A:A,'University List'!B:B)</f>
        <v>XX</v>
      </c>
      <c r="C3254" s="2" t="s">
        <v>21</v>
      </c>
      <c r="D3254" s="2" t="s">
        <v>21</v>
      </c>
      <c r="E3254" s="2" t="s">
        <v>141</v>
      </c>
      <c r="F3254">
        <f>SUM(Turnover!L53:N53)</f>
        <v>0</v>
      </c>
    </row>
    <row r="3255" spans="1:6" x14ac:dyDescent="0.2">
      <c r="A3255" s="171" t="e">
        <f>Welcome!#REF!</f>
        <v>#REF!</v>
      </c>
      <c r="B3255" s="171" t="str">
        <f>_xlfn.XLOOKUP(Welcome!$E$10,'University List'!A:A,'University List'!B:B)</f>
        <v>XX</v>
      </c>
      <c r="C3255" s="2" t="s">
        <v>348</v>
      </c>
      <c r="D3255" s="2" t="s">
        <v>22</v>
      </c>
      <c r="E3255" s="2" t="s">
        <v>532</v>
      </c>
      <c r="F3255">
        <f>Turnover!Q7</f>
        <v>0</v>
      </c>
    </row>
    <row r="3256" spans="1:6" x14ac:dyDescent="0.2">
      <c r="A3256" s="171" t="e">
        <f>Welcome!#REF!</f>
        <v>#REF!</v>
      </c>
      <c r="B3256" s="171" t="str">
        <f>_xlfn.XLOOKUP(Welcome!$E$10,'University List'!A:A,'University List'!B:B)</f>
        <v>XX</v>
      </c>
      <c r="C3256" s="2" t="s">
        <v>348</v>
      </c>
      <c r="D3256" s="2" t="s">
        <v>20</v>
      </c>
      <c r="E3256" s="2" t="s">
        <v>532</v>
      </c>
      <c r="F3256">
        <f>Turnover!Q8</f>
        <v>0</v>
      </c>
    </row>
    <row r="3257" spans="1:6" x14ac:dyDescent="0.2">
      <c r="A3257" s="171" t="e">
        <f>Welcome!#REF!</f>
        <v>#REF!</v>
      </c>
      <c r="B3257" s="171" t="str">
        <f>_xlfn.XLOOKUP(Welcome!$E$10,'University List'!A:A,'University List'!B:B)</f>
        <v>XX</v>
      </c>
      <c r="C3257" s="2" t="s">
        <v>348</v>
      </c>
      <c r="D3257" s="2" t="s">
        <v>23</v>
      </c>
      <c r="E3257" s="2" t="s">
        <v>532</v>
      </c>
      <c r="F3257">
        <f>Turnover!Q9</f>
        <v>0</v>
      </c>
    </row>
    <row r="3258" spans="1:6" x14ac:dyDescent="0.2">
      <c r="A3258" s="171" t="e">
        <f>Welcome!#REF!</f>
        <v>#REF!</v>
      </c>
      <c r="B3258" s="171" t="str">
        <f>_xlfn.XLOOKUP(Welcome!$E$10,'University List'!A:A,'University List'!B:B)</f>
        <v>XX</v>
      </c>
      <c r="C3258" s="2" t="s">
        <v>348</v>
      </c>
      <c r="D3258" s="2" t="s">
        <v>24</v>
      </c>
      <c r="E3258" s="2" t="s">
        <v>532</v>
      </c>
      <c r="F3258">
        <f>Turnover!Q10</f>
        <v>0</v>
      </c>
    </row>
    <row r="3259" spans="1:6" x14ac:dyDescent="0.2">
      <c r="A3259" s="171" t="e">
        <f>Welcome!#REF!</f>
        <v>#REF!</v>
      </c>
      <c r="B3259" s="171" t="str">
        <f>_xlfn.XLOOKUP(Welcome!$E$10,'University List'!A:A,'University List'!B:B)</f>
        <v>XX</v>
      </c>
      <c r="C3259" s="2" t="s">
        <v>348</v>
      </c>
      <c r="D3259" s="2" t="s">
        <v>25</v>
      </c>
      <c r="E3259" s="2" t="s">
        <v>532</v>
      </c>
      <c r="F3259">
        <f>Turnover!Q11</f>
        <v>0</v>
      </c>
    </row>
    <row r="3260" spans="1:6" x14ac:dyDescent="0.2">
      <c r="A3260" s="171" t="e">
        <f>Welcome!#REF!</f>
        <v>#REF!</v>
      </c>
      <c r="B3260" s="171" t="str">
        <f>_xlfn.XLOOKUP(Welcome!$E$10,'University List'!A:A,'University List'!B:B)</f>
        <v>XX</v>
      </c>
      <c r="C3260" s="2" t="s">
        <v>348</v>
      </c>
      <c r="D3260" s="2" t="s">
        <v>36</v>
      </c>
      <c r="E3260" s="2" t="s">
        <v>532</v>
      </c>
      <c r="F3260">
        <f>Turnover!Q12</f>
        <v>0</v>
      </c>
    </row>
    <row r="3261" spans="1:6" x14ac:dyDescent="0.2">
      <c r="A3261" s="171" t="e">
        <f>Welcome!#REF!</f>
        <v>#REF!</v>
      </c>
      <c r="B3261" s="171" t="str">
        <f>_xlfn.XLOOKUP(Welcome!$E$10,'University List'!A:A,'University List'!B:B)</f>
        <v>XX</v>
      </c>
      <c r="C3261" s="2" t="s">
        <v>348</v>
      </c>
      <c r="D3261" s="2" t="s">
        <v>538</v>
      </c>
      <c r="E3261" s="2" t="s">
        <v>532</v>
      </c>
      <c r="F3261">
        <f>Turnover!Q13</f>
        <v>0</v>
      </c>
    </row>
    <row r="3262" spans="1:6" x14ac:dyDescent="0.2">
      <c r="A3262" s="171" t="e">
        <f>Welcome!#REF!</f>
        <v>#REF!</v>
      </c>
      <c r="B3262" s="171" t="str">
        <f>_xlfn.XLOOKUP(Welcome!$E$10,'University List'!A:A,'University List'!B:B)</f>
        <v>XX</v>
      </c>
      <c r="C3262" s="2" t="s">
        <v>348</v>
      </c>
      <c r="D3262" s="2" t="s">
        <v>26</v>
      </c>
      <c r="E3262" s="2" t="s">
        <v>532</v>
      </c>
      <c r="F3262">
        <f>Turnover!Q15</f>
        <v>0</v>
      </c>
    </row>
    <row r="3263" spans="1:6" x14ac:dyDescent="0.2">
      <c r="A3263" s="171" t="e">
        <f>Welcome!#REF!</f>
        <v>#REF!</v>
      </c>
      <c r="B3263" s="171" t="str">
        <f>_xlfn.XLOOKUP(Welcome!$E$10,'University List'!A:A,'University List'!B:B)</f>
        <v>XX</v>
      </c>
      <c r="C3263" s="2" t="s">
        <v>348</v>
      </c>
      <c r="D3263" s="2" t="s">
        <v>28</v>
      </c>
      <c r="E3263" s="2" t="s">
        <v>532</v>
      </c>
      <c r="F3263">
        <f>Turnover!Q16</f>
        <v>0</v>
      </c>
    </row>
    <row r="3264" spans="1:6" x14ac:dyDescent="0.2">
      <c r="A3264" s="171" t="e">
        <f>Welcome!#REF!</f>
        <v>#REF!</v>
      </c>
      <c r="B3264" s="171" t="str">
        <f>_xlfn.XLOOKUP(Welcome!$E$10,'University List'!A:A,'University List'!B:B)</f>
        <v>XX</v>
      </c>
      <c r="C3264" s="2" t="s">
        <v>348</v>
      </c>
      <c r="D3264" s="2" t="s">
        <v>29</v>
      </c>
      <c r="E3264" s="2" t="s">
        <v>532</v>
      </c>
      <c r="F3264">
        <f>Turnover!Q17</f>
        <v>0</v>
      </c>
    </row>
    <row r="3265" spans="1:6" x14ac:dyDescent="0.2">
      <c r="A3265" s="171" t="e">
        <f>Welcome!#REF!</f>
        <v>#REF!</v>
      </c>
      <c r="B3265" s="171" t="str">
        <f>_xlfn.XLOOKUP(Welcome!$E$10,'University List'!A:A,'University List'!B:B)</f>
        <v>XX</v>
      </c>
      <c r="C3265" s="2" t="s">
        <v>348</v>
      </c>
      <c r="D3265" s="2" t="s">
        <v>30</v>
      </c>
      <c r="E3265" s="2" t="s">
        <v>532</v>
      </c>
      <c r="F3265">
        <f>Turnover!Q18</f>
        <v>0</v>
      </c>
    </row>
    <row r="3266" spans="1:6" x14ac:dyDescent="0.2">
      <c r="A3266" s="171" t="e">
        <f>Welcome!#REF!</f>
        <v>#REF!</v>
      </c>
      <c r="B3266" s="171" t="str">
        <f>_xlfn.XLOOKUP(Welcome!$E$10,'University List'!A:A,'University List'!B:B)</f>
        <v>XX</v>
      </c>
      <c r="C3266" s="2" t="s">
        <v>348</v>
      </c>
      <c r="D3266" s="2" t="s">
        <v>31</v>
      </c>
      <c r="E3266" s="2" t="s">
        <v>532</v>
      </c>
      <c r="F3266">
        <f>Turnover!Q19</f>
        <v>0</v>
      </c>
    </row>
    <row r="3267" spans="1:6" x14ac:dyDescent="0.2">
      <c r="A3267" s="171" t="e">
        <f>Welcome!#REF!</f>
        <v>#REF!</v>
      </c>
      <c r="B3267" s="171" t="str">
        <f>_xlfn.XLOOKUP(Welcome!$E$10,'University List'!A:A,'University List'!B:B)</f>
        <v>XX</v>
      </c>
      <c r="C3267" s="2" t="s">
        <v>348</v>
      </c>
      <c r="D3267" s="2" t="s">
        <v>32</v>
      </c>
      <c r="E3267" s="2" t="s">
        <v>532</v>
      </c>
      <c r="F3267">
        <f>Turnover!Q20</f>
        <v>0</v>
      </c>
    </row>
    <row r="3268" spans="1:6" x14ac:dyDescent="0.2">
      <c r="A3268" s="171" t="e">
        <f>Welcome!#REF!</f>
        <v>#REF!</v>
      </c>
      <c r="B3268" s="171" t="str">
        <f>_xlfn.XLOOKUP(Welcome!$E$10,'University List'!A:A,'University List'!B:B)</f>
        <v>XX</v>
      </c>
      <c r="C3268" s="2" t="s">
        <v>348</v>
      </c>
      <c r="D3268" s="2" t="s">
        <v>33</v>
      </c>
      <c r="E3268" s="2" t="s">
        <v>532</v>
      </c>
      <c r="F3268">
        <f>Turnover!Q21</f>
        <v>0</v>
      </c>
    </row>
    <row r="3269" spans="1:6" x14ac:dyDescent="0.2">
      <c r="A3269" s="171" t="e">
        <f>Welcome!#REF!</f>
        <v>#REF!</v>
      </c>
      <c r="B3269" s="171" t="str">
        <f>_xlfn.XLOOKUP(Welcome!$E$10,'University List'!A:A,'University List'!B:B)</f>
        <v>XX</v>
      </c>
      <c r="C3269" s="2" t="s">
        <v>348</v>
      </c>
      <c r="D3269" s="2" t="s">
        <v>34</v>
      </c>
      <c r="E3269" s="2" t="s">
        <v>532</v>
      </c>
      <c r="F3269">
        <f>Turnover!Q22</f>
        <v>0</v>
      </c>
    </row>
    <row r="3270" spans="1:6" x14ac:dyDescent="0.2">
      <c r="A3270" s="171" t="e">
        <f>Welcome!#REF!</f>
        <v>#REF!</v>
      </c>
      <c r="B3270" s="171" t="str">
        <f>_xlfn.XLOOKUP(Welcome!$E$10,'University List'!A:A,'University List'!B:B)</f>
        <v>XX</v>
      </c>
      <c r="C3270" s="2" t="s">
        <v>348</v>
      </c>
      <c r="D3270" s="2" t="s">
        <v>35</v>
      </c>
      <c r="E3270" s="2" t="s">
        <v>532</v>
      </c>
      <c r="F3270">
        <f>Turnover!Q23</f>
        <v>0</v>
      </c>
    </row>
    <row r="3271" spans="1:6" x14ac:dyDescent="0.2">
      <c r="A3271" s="171" t="e">
        <f>Welcome!#REF!</f>
        <v>#REF!</v>
      </c>
      <c r="B3271" s="171" t="str">
        <f>_xlfn.XLOOKUP(Welcome!$E$10,'University List'!A:A,'University List'!B:B)</f>
        <v>XX</v>
      </c>
      <c r="C3271" s="2" t="s">
        <v>348</v>
      </c>
      <c r="D3271" s="2" t="s">
        <v>27</v>
      </c>
      <c r="E3271" s="2" t="s">
        <v>532</v>
      </c>
      <c r="F3271">
        <f>Turnover!Q24</f>
        <v>0</v>
      </c>
    </row>
    <row r="3272" spans="1:6" x14ac:dyDescent="0.2">
      <c r="A3272" s="171" t="e">
        <f>Welcome!#REF!</f>
        <v>#REF!</v>
      </c>
      <c r="B3272" s="171" t="str">
        <f>_xlfn.XLOOKUP(Welcome!$E$10,'University List'!A:A,'University List'!B:B)</f>
        <v>XX</v>
      </c>
      <c r="C3272" s="2" t="s">
        <v>348</v>
      </c>
      <c r="D3272" s="2" t="s">
        <v>37</v>
      </c>
      <c r="E3272" s="2" t="s">
        <v>532</v>
      </c>
      <c r="F3272">
        <f>Turnover!Q25</f>
        <v>0</v>
      </c>
    </row>
    <row r="3273" spans="1:6" x14ac:dyDescent="0.2">
      <c r="A3273" s="171" t="e">
        <f>Welcome!#REF!</f>
        <v>#REF!</v>
      </c>
      <c r="B3273" s="171" t="str">
        <f>_xlfn.XLOOKUP(Welcome!$E$10,'University List'!A:A,'University List'!B:B)</f>
        <v>XX</v>
      </c>
      <c r="C3273" s="2" t="s">
        <v>348</v>
      </c>
      <c r="D3273" s="2" t="s">
        <v>539</v>
      </c>
      <c r="E3273" s="2" t="s">
        <v>532</v>
      </c>
      <c r="F3273">
        <f>Turnover!Q26</f>
        <v>0</v>
      </c>
    </row>
    <row r="3274" spans="1:6" x14ac:dyDescent="0.2">
      <c r="A3274" s="171" t="e">
        <f>Welcome!#REF!</f>
        <v>#REF!</v>
      </c>
      <c r="B3274" s="171" t="str">
        <f>_xlfn.XLOOKUP(Welcome!$E$10,'University List'!A:A,'University List'!B:B)</f>
        <v>XX</v>
      </c>
      <c r="C3274" s="2" t="s">
        <v>348</v>
      </c>
      <c r="D3274" s="2" t="s">
        <v>21</v>
      </c>
      <c r="E3274" s="2" t="s">
        <v>532</v>
      </c>
      <c r="F3274">
        <f>Turnover!Q28</f>
        <v>0</v>
      </c>
    </row>
    <row r="3275" spans="1:6" x14ac:dyDescent="0.2">
      <c r="A3275" s="171" t="e">
        <f>Welcome!#REF!</f>
        <v>#REF!</v>
      </c>
      <c r="B3275" s="171" t="str">
        <f>_xlfn.XLOOKUP(Welcome!$E$10,'University List'!A:A,'University List'!B:B)</f>
        <v>XX</v>
      </c>
      <c r="C3275" s="2" t="s">
        <v>348</v>
      </c>
      <c r="D3275" s="2" t="s">
        <v>22</v>
      </c>
      <c r="E3275" s="2" t="s">
        <v>533</v>
      </c>
      <c r="F3275">
        <f>Turnover!R7</f>
        <v>0</v>
      </c>
    </row>
    <row r="3276" spans="1:6" x14ac:dyDescent="0.2">
      <c r="A3276" s="171" t="e">
        <f>Welcome!#REF!</f>
        <v>#REF!</v>
      </c>
      <c r="B3276" s="171" t="str">
        <f>_xlfn.XLOOKUP(Welcome!$E$10,'University List'!A:A,'University List'!B:B)</f>
        <v>XX</v>
      </c>
      <c r="C3276" s="2" t="s">
        <v>348</v>
      </c>
      <c r="D3276" s="2" t="s">
        <v>20</v>
      </c>
      <c r="E3276" s="2" t="s">
        <v>533</v>
      </c>
      <c r="F3276">
        <f>Turnover!R8</f>
        <v>0</v>
      </c>
    </row>
    <row r="3277" spans="1:6" x14ac:dyDescent="0.2">
      <c r="A3277" s="171" t="e">
        <f>Welcome!#REF!</f>
        <v>#REF!</v>
      </c>
      <c r="B3277" s="171" t="str">
        <f>_xlfn.XLOOKUP(Welcome!$E$10,'University List'!A:A,'University List'!B:B)</f>
        <v>XX</v>
      </c>
      <c r="C3277" s="2" t="s">
        <v>348</v>
      </c>
      <c r="D3277" s="2" t="s">
        <v>23</v>
      </c>
      <c r="E3277" s="2" t="s">
        <v>533</v>
      </c>
      <c r="F3277">
        <f>Turnover!R9</f>
        <v>0</v>
      </c>
    </row>
    <row r="3278" spans="1:6" x14ac:dyDescent="0.2">
      <c r="A3278" s="171" t="e">
        <f>Welcome!#REF!</f>
        <v>#REF!</v>
      </c>
      <c r="B3278" s="171" t="str">
        <f>_xlfn.XLOOKUP(Welcome!$E$10,'University List'!A:A,'University List'!B:B)</f>
        <v>XX</v>
      </c>
      <c r="C3278" s="2" t="s">
        <v>348</v>
      </c>
      <c r="D3278" s="2" t="s">
        <v>24</v>
      </c>
      <c r="E3278" s="2" t="s">
        <v>533</v>
      </c>
      <c r="F3278">
        <f>Turnover!R10</f>
        <v>0</v>
      </c>
    </row>
    <row r="3279" spans="1:6" x14ac:dyDescent="0.2">
      <c r="A3279" s="171" t="e">
        <f>Welcome!#REF!</f>
        <v>#REF!</v>
      </c>
      <c r="B3279" s="171" t="str">
        <f>_xlfn.XLOOKUP(Welcome!$E$10,'University List'!A:A,'University List'!B:B)</f>
        <v>XX</v>
      </c>
      <c r="C3279" s="2" t="s">
        <v>348</v>
      </c>
      <c r="D3279" s="2" t="s">
        <v>25</v>
      </c>
      <c r="E3279" s="2" t="s">
        <v>533</v>
      </c>
      <c r="F3279">
        <f>Turnover!R11</f>
        <v>0</v>
      </c>
    </row>
    <row r="3280" spans="1:6" x14ac:dyDescent="0.2">
      <c r="A3280" s="171" t="e">
        <f>Welcome!#REF!</f>
        <v>#REF!</v>
      </c>
      <c r="B3280" s="171" t="str">
        <f>_xlfn.XLOOKUP(Welcome!$E$10,'University List'!A:A,'University List'!B:B)</f>
        <v>XX</v>
      </c>
      <c r="C3280" s="2" t="s">
        <v>348</v>
      </c>
      <c r="D3280" s="2" t="s">
        <v>36</v>
      </c>
      <c r="E3280" s="2" t="s">
        <v>533</v>
      </c>
      <c r="F3280">
        <f>Turnover!R12</f>
        <v>0</v>
      </c>
    </row>
    <row r="3281" spans="1:6" x14ac:dyDescent="0.2">
      <c r="A3281" s="171" t="e">
        <f>Welcome!#REF!</f>
        <v>#REF!</v>
      </c>
      <c r="B3281" s="171" t="str">
        <f>_xlfn.XLOOKUP(Welcome!$E$10,'University List'!A:A,'University List'!B:B)</f>
        <v>XX</v>
      </c>
      <c r="C3281" s="2" t="s">
        <v>348</v>
      </c>
      <c r="D3281" s="2" t="s">
        <v>538</v>
      </c>
      <c r="E3281" s="2" t="s">
        <v>533</v>
      </c>
      <c r="F3281">
        <f>Turnover!R13</f>
        <v>0</v>
      </c>
    </row>
    <row r="3282" spans="1:6" x14ac:dyDescent="0.2">
      <c r="A3282" s="171" t="e">
        <f>Welcome!#REF!</f>
        <v>#REF!</v>
      </c>
      <c r="B3282" s="171" t="str">
        <f>_xlfn.XLOOKUP(Welcome!$E$10,'University List'!A:A,'University List'!B:B)</f>
        <v>XX</v>
      </c>
      <c r="C3282" s="2" t="s">
        <v>348</v>
      </c>
      <c r="D3282" s="2" t="s">
        <v>26</v>
      </c>
      <c r="E3282" s="2" t="s">
        <v>533</v>
      </c>
      <c r="F3282">
        <f>Turnover!R15</f>
        <v>0</v>
      </c>
    </row>
    <row r="3283" spans="1:6" x14ac:dyDescent="0.2">
      <c r="A3283" s="171" t="e">
        <f>Welcome!#REF!</f>
        <v>#REF!</v>
      </c>
      <c r="B3283" s="171" t="str">
        <f>_xlfn.XLOOKUP(Welcome!$E$10,'University List'!A:A,'University List'!B:B)</f>
        <v>XX</v>
      </c>
      <c r="C3283" s="2" t="s">
        <v>348</v>
      </c>
      <c r="D3283" s="2" t="s">
        <v>28</v>
      </c>
      <c r="E3283" s="2" t="s">
        <v>533</v>
      </c>
      <c r="F3283">
        <f>Turnover!R16</f>
        <v>0</v>
      </c>
    </row>
    <row r="3284" spans="1:6" x14ac:dyDescent="0.2">
      <c r="A3284" s="171" t="e">
        <f>Welcome!#REF!</f>
        <v>#REF!</v>
      </c>
      <c r="B3284" s="171" t="str">
        <f>_xlfn.XLOOKUP(Welcome!$E$10,'University List'!A:A,'University List'!B:B)</f>
        <v>XX</v>
      </c>
      <c r="C3284" s="2" t="s">
        <v>348</v>
      </c>
      <c r="D3284" s="2" t="s">
        <v>29</v>
      </c>
      <c r="E3284" s="2" t="s">
        <v>533</v>
      </c>
      <c r="F3284">
        <f>Turnover!R17</f>
        <v>0</v>
      </c>
    </row>
    <row r="3285" spans="1:6" x14ac:dyDescent="0.2">
      <c r="A3285" s="171" t="e">
        <f>Welcome!#REF!</f>
        <v>#REF!</v>
      </c>
      <c r="B3285" s="171" t="str">
        <f>_xlfn.XLOOKUP(Welcome!$E$10,'University List'!A:A,'University List'!B:B)</f>
        <v>XX</v>
      </c>
      <c r="C3285" s="2" t="s">
        <v>348</v>
      </c>
      <c r="D3285" s="2" t="s">
        <v>30</v>
      </c>
      <c r="E3285" s="2" t="s">
        <v>533</v>
      </c>
      <c r="F3285">
        <f>Turnover!R18</f>
        <v>0</v>
      </c>
    </row>
    <row r="3286" spans="1:6" x14ac:dyDescent="0.2">
      <c r="A3286" s="171" t="e">
        <f>Welcome!#REF!</f>
        <v>#REF!</v>
      </c>
      <c r="B3286" s="171" t="str">
        <f>_xlfn.XLOOKUP(Welcome!$E$10,'University List'!A:A,'University List'!B:B)</f>
        <v>XX</v>
      </c>
      <c r="C3286" s="2" t="s">
        <v>348</v>
      </c>
      <c r="D3286" s="2" t="s">
        <v>31</v>
      </c>
      <c r="E3286" s="2" t="s">
        <v>533</v>
      </c>
      <c r="F3286">
        <f>Turnover!R19</f>
        <v>0</v>
      </c>
    </row>
    <row r="3287" spans="1:6" x14ac:dyDescent="0.2">
      <c r="A3287" s="171" t="e">
        <f>Welcome!#REF!</f>
        <v>#REF!</v>
      </c>
      <c r="B3287" s="171" t="str">
        <f>_xlfn.XLOOKUP(Welcome!$E$10,'University List'!A:A,'University List'!B:B)</f>
        <v>XX</v>
      </c>
      <c r="C3287" s="2" t="s">
        <v>348</v>
      </c>
      <c r="D3287" s="2" t="s">
        <v>32</v>
      </c>
      <c r="E3287" s="2" t="s">
        <v>533</v>
      </c>
      <c r="F3287">
        <f>Turnover!R20</f>
        <v>0</v>
      </c>
    </row>
    <row r="3288" spans="1:6" x14ac:dyDescent="0.2">
      <c r="A3288" s="171" t="e">
        <f>Welcome!#REF!</f>
        <v>#REF!</v>
      </c>
      <c r="B3288" s="171" t="str">
        <f>_xlfn.XLOOKUP(Welcome!$E$10,'University List'!A:A,'University List'!B:B)</f>
        <v>XX</v>
      </c>
      <c r="C3288" s="2" t="s">
        <v>348</v>
      </c>
      <c r="D3288" s="2" t="s">
        <v>33</v>
      </c>
      <c r="E3288" s="2" t="s">
        <v>533</v>
      </c>
      <c r="F3288">
        <f>Turnover!R21</f>
        <v>0</v>
      </c>
    </row>
    <row r="3289" spans="1:6" x14ac:dyDescent="0.2">
      <c r="A3289" s="171" t="e">
        <f>Welcome!#REF!</f>
        <v>#REF!</v>
      </c>
      <c r="B3289" s="171" t="str">
        <f>_xlfn.XLOOKUP(Welcome!$E$10,'University List'!A:A,'University List'!B:B)</f>
        <v>XX</v>
      </c>
      <c r="C3289" s="2" t="s">
        <v>348</v>
      </c>
      <c r="D3289" s="2" t="s">
        <v>34</v>
      </c>
      <c r="E3289" s="2" t="s">
        <v>533</v>
      </c>
      <c r="F3289">
        <f>Turnover!R22</f>
        <v>0</v>
      </c>
    </row>
    <row r="3290" spans="1:6" x14ac:dyDescent="0.2">
      <c r="A3290" s="171" t="e">
        <f>Welcome!#REF!</f>
        <v>#REF!</v>
      </c>
      <c r="B3290" s="171" t="str">
        <f>_xlfn.XLOOKUP(Welcome!$E$10,'University List'!A:A,'University List'!B:B)</f>
        <v>XX</v>
      </c>
      <c r="C3290" s="2" t="s">
        <v>348</v>
      </c>
      <c r="D3290" s="2" t="s">
        <v>35</v>
      </c>
      <c r="E3290" s="2" t="s">
        <v>533</v>
      </c>
      <c r="F3290">
        <f>Turnover!R23</f>
        <v>0</v>
      </c>
    </row>
    <row r="3291" spans="1:6" x14ac:dyDescent="0.2">
      <c r="A3291" s="171" t="e">
        <f>Welcome!#REF!</f>
        <v>#REF!</v>
      </c>
      <c r="B3291" s="171" t="str">
        <f>_xlfn.XLOOKUP(Welcome!$E$10,'University List'!A:A,'University List'!B:B)</f>
        <v>XX</v>
      </c>
      <c r="C3291" s="2" t="s">
        <v>348</v>
      </c>
      <c r="D3291" s="2" t="s">
        <v>27</v>
      </c>
      <c r="E3291" s="2" t="s">
        <v>533</v>
      </c>
      <c r="F3291">
        <f>Turnover!R24</f>
        <v>0</v>
      </c>
    </row>
    <row r="3292" spans="1:6" x14ac:dyDescent="0.2">
      <c r="A3292" s="171" t="e">
        <f>Welcome!#REF!</f>
        <v>#REF!</v>
      </c>
      <c r="B3292" s="171" t="str">
        <f>_xlfn.XLOOKUP(Welcome!$E$10,'University List'!A:A,'University List'!B:B)</f>
        <v>XX</v>
      </c>
      <c r="C3292" s="2" t="s">
        <v>348</v>
      </c>
      <c r="D3292" s="2" t="s">
        <v>37</v>
      </c>
      <c r="E3292" s="2" t="s">
        <v>533</v>
      </c>
      <c r="F3292">
        <f>Turnover!R25</f>
        <v>0</v>
      </c>
    </row>
    <row r="3293" spans="1:6" x14ac:dyDescent="0.2">
      <c r="A3293" s="171" t="e">
        <f>Welcome!#REF!</f>
        <v>#REF!</v>
      </c>
      <c r="B3293" s="171" t="str">
        <f>_xlfn.XLOOKUP(Welcome!$E$10,'University List'!A:A,'University List'!B:B)</f>
        <v>XX</v>
      </c>
      <c r="C3293" s="2" t="s">
        <v>348</v>
      </c>
      <c r="D3293" s="2" t="s">
        <v>539</v>
      </c>
      <c r="E3293" s="2" t="s">
        <v>533</v>
      </c>
      <c r="F3293">
        <f>Turnover!R26</f>
        <v>0</v>
      </c>
    </row>
    <row r="3294" spans="1:6" x14ac:dyDescent="0.2">
      <c r="A3294" s="171" t="e">
        <f>Welcome!#REF!</f>
        <v>#REF!</v>
      </c>
      <c r="B3294" s="171" t="str">
        <f>_xlfn.XLOOKUP(Welcome!$E$10,'University List'!A:A,'University List'!B:B)</f>
        <v>XX</v>
      </c>
      <c r="C3294" s="2" t="s">
        <v>348</v>
      </c>
      <c r="D3294" s="2" t="s">
        <v>21</v>
      </c>
      <c r="E3294" s="2" t="s">
        <v>533</v>
      </c>
      <c r="F3294">
        <f>Turnover!R28</f>
        <v>0</v>
      </c>
    </row>
    <row r="3295" spans="1:6" x14ac:dyDescent="0.2">
      <c r="A3295" s="171" t="e">
        <f>Welcome!#REF!</f>
        <v>#REF!</v>
      </c>
      <c r="B3295" s="171" t="str">
        <f>_xlfn.XLOOKUP(Welcome!$E$10,'University List'!A:A,'University List'!B:B)</f>
        <v>XX</v>
      </c>
      <c r="C3295" s="2" t="s">
        <v>348</v>
      </c>
      <c r="D3295" s="2" t="s">
        <v>22</v>
      </c>
      <c r="E3295" s="2" t="s">
        <v>46</v>
      </c>
      <c r="F3295">
        <f>Turnover!S7</f>
        <v>0</v>
      </c>
    </row>
    <row r="3296" spans="1:6" x14ac:dyDescent="0.2">
      <c r="A3296" s="171" t="e">
        <f>Welcome!#REF!</f>
        <v>#REF!</v>
      </c>
      <c r="B3296" s="171" t="str">
        <f>_xlfn.XLOOKUP(Welcome!$E$10,'University List'!A:A,'University List'!B:B)</f>
        <v>XX</v>
      </c>
      <c r="C3296" s="2" t="s">
        <v>348</v>
      </c>
      <c r="D3296" s="2" t="s">
        <v>20</v>
      </c>
      <c r="E3296" s="2" t="s">
        <v>46</v>
      </c>
      <c r="F3296">
        <f>Turnover!S8</f>
        <v>0</v>
      </c>
    </row>
    <row r="3297" spans="1:6" x14ac:dyDescent="0.2">
      <c r="A3297" s="171" t="e">
        <f>Welcome!#REF!</f>
        <v>#REF!</v>
      </c>
      <c r="B3297" s="171" t="str">
        <f>_xlfn.XLOOKUP(Welcome!$E$10,'University List'!A:A,'University List'!B:B)</f>
        <v>XX</v>
      </c>
      <c r="C3297" s="2" t="s">
        <v>348</v>
      </c>
      <c r="D3297" s="2" t="s">
        <v>23</v>
      </c>
      <c r="E3297" s="2" t="s">
        <v>46</v>
      </c>
      <c r="F3297">
        <f>Turnover!S9</f>
        <v>0</v>
      </c>
    </row>
    <row r="3298" spans="1:6" x14ac:dyDescent="0.2">
      <c r="A3298" s="171" t="e">
        <f>Welcome!#REF!</f>
        <v>#REF!</v>
      </c>
      <c r="B3298" s="171" t="str">
        <f>_xlfn.XLOOKUP(Welcome!$E$10,'University List'!A:A,'University List'!B:B)</f>
        <v>XX</v>
      </c>
      <c r="C3298" s="2" t="s">
        <v>348</v>
      </c>
      <c r="D3298" s="2" t="s">
        <v>24</v>
      </c>
      <c r="E3298" s="2" t="s">
        <v>46</v>
      </c>
      <c r="F3298">
        <f>Turnover!S10</f>
        <v>0</v>
      </c>
    </row>
    <row r="3299" spans="1:6" x14ac:dyDescent="0.2">
      <c r="A3299" s="171" t="e">
        <f>Welcome!#REF!</f>
        <v>#REF!</v>
      </c>
      <c r="B3299" s="171" t="str">
        <f>_xlfn.XLOOKUP(Welcome!$E$10,'University List'!A:A,'University List'!B:B)</f>
        <v>XX</v>
      </c>
      <c r="C3299" s="2" t="s">
        <v>348</v>
      </c>
      <c r="D3299" s="2" t="s">
        <v>25</v>
      </c>
      <c r="E3299" s="2" t="s">
        <v>46</v>
      </c>
      <c r="F3299">
        <f>Turnover!S11</f>
        <v>0</v>
      </c>
    </row>
    <row r="3300" spans="1:6" x14ac:dyDescent="0.2">
      <c r="A3300" s="171" t="e">
        <f>Welcome!#REF!</f>
        <v>#REF!</v>
      </c>
      <c r="B3300" s="171" t="str">
        <f>_xlfn.XLOOKUP(Welcome!$E$10,'University List'!A:A,'University List'!B:B)</f>
        <v>XX</v>
      </c>
      <c r="C3300" s="2" t="s">
        <v>348</v>
      </c>
      <c r="D3300" s="2" t="s">
        <v>36</v>
      </c>
      <c r="E3300" s="2" t="s">
        <v>46</v>
      </c>
      <c r="F3300">
        <f>Turnover!S12</f>
        <v>0</v>
      </c>
    </row>
    <row r="3301" spans="1:6" x14ac:dyDescent="0.2">
      <c r="A3301" s="171" t="e">
        <f>Welcome!#REF!</f>
        <v>#REF!</v>
      </c>
      <c r="B3301" s="171" t="str">
        <f>_xlfn.XLOOKUP(Welcome!$E$10,'University List'!A:A,'University List'!B:B)</f>
        <v>XX</v>
      </c>
      <c r="C3301" s="2" t="s">
        <v>348</v>
      </c>
      <c r="D3301" s="2" t="s">
        <v>538</v>
      </c>
      <c r="E3301" s="2" t="s">
        <v>46</v>
      </c>
      <c r="F3301">
        <f>Turnover!S13</f>
        <v>0</v>
      </c>
    </row>
    <row r="3302" spans="1:6" x14ac:dyDescent="0.2">
      <c r="A3302" s="171" t="e">
        <f>Welcome!#REF!</f>
        <v>#REF!</v>
      </c>
      <c r="B3302" s="171" t="str">
        <f>_xlfn.XLOOKUP(Welcome!$E$10,'University List'!A:A,'University List'!B:B)</f>
        <v>XX</v>
      </c>
      <c r="C3302" s="2" t="s">
        <v>348</v>
      </c>
      <c r="D3302" s="2" t="s">
        <v>26</v>
      </c>
      <c r="E3302" s="2" t="s">
        <v>46</v>
      </c>
      <c r="F3302">
        <f>Turnover!S15</f>
        <v>0</v>
      </c>
    </row>
    <row r="3303" spans="1:6" x14ac:dyDescent="0.2">
      <c r="A3303" s="171" t="e">
        <f>Welcome!#REF!</f>
        <v>#REF!</v>
      </c>
      <c r="B3303" s="171" t="str">
        <f>_xlfn.XLOOKUP(Welcome!$E$10,'University List'!A:A,'University List'!B:B)</f>
        <v>XX</v>
      </c>
      <c r="C3303" s="2" t="s">
        <v>348</v>
      </c>
      <c r="D3303" s="2" t="s">
        <v>28</v>
      </c>
      <c r="E3303" s="2" t="s">
        <v>46</v>
      </c>
      <c r="F3303">
        <f>Turnover!S16</f>
        <v>0</v>
      </c>
    </row>
    <row r="3304" spans="1:6" x14ac:dyDescent="0.2">
      <c r="A3304" s="171" t="e">
        <f>Welcome!#REF!</f>
        <v>#REF!</v>
      </c>
      <c r="B3304" s="171" t="str">
        <f>_xlfn.XLOOKUP(Welcome!$E$10,'University List'!A:A,'University List'!B:B)</f>
        <v>XX</v>
      </c>
      <c r="C3304" s="2" t="s">
        <v>348</v>
      </c>
      <c r="D3304" s="2" t="s">
        <v>29</v>
      </c>
      <c r="E3304" s="2" t="s">
        <v>46</v>
      </c>
      <c r="F3304">
        <f>Turnover!S17</f>
        <v>0</v>
      </c>
    </row>
    <row r="3305" spans="1:6" x14ac:dyDescent="0.2">
      <c r="A3305" s="171" t="e">
        <f>Welcome!#REF!</f>
        <v>#REF!</v>
      </c>
      <c r="B3305" s="171" t="str">
        <f>_xlfn.XLOOKUP(Welcome!$E$10,'University List'!A:A,'University List'!B:B)</f>
        <v>XX</v>
      </c>
      <c r="C3305" s="2" t="s">
        <v>348</v>
      </c>
      <c r="D3305" s="2" t="s">
        <v>30</v>
      </c>
      <c r="E3305" s="2" t="s">
        <v>46</v>
      </c>
      <c r="F3305">
        <f>Turnover!S18</f>
        <v>0</v>
      </c>
    </row>
    <row r="3306" spans="1:6" x14ac:dyDescent="0.2">
      <c r="A3306" s="171" t="e">
        <f>Welcome!#REF!</f>
        <v>#REF!</v>
      </c>
      <c r="B3306" s="171" t="str">
        <f>_xlfn.XLOOKUP(Welcome!$E$10,'University List'!A:A,'University List'!B:B)</f>
        <v>XX</v>
      </c>
      <c r="C3306" s="2" t="s">
        <v>348</v>
      </c>
      <c r="D3306" s="2" t="s">
        <v>31</v>
      </c>
      <c r="E3306" s="2" t="s">
        <v>46</v>
      </c>
      <c r="F3306">
        <f>Turnover!S19</f>
        <v>0</v>
      </c>
    </row>
    <row r="3307" spans="1:6" x14ac:dyDescent="0.2">
      <c r="A3307" s="171" t="e">
        <f>Welcome!#REF!</f>
        <v>#REF!</v>
      </c>
      <c r="B3307" s="171" t="str">
        <f>_xlfn.XLOOKUP(Welcome!$E$10,'University List'!A:A,'University List'!B:B)</f>
        <v>XX</v>
      </c>
      <c r="C3307" s="2" t="s">
        <v>348</v>
      </c>
      <c r="D3307" s="2" t="s">
        <v>32</v>
      </c>
      <c r="E3307" s="2" t="s">
        <v>46</v>
      </c>
      <c r="F3307">
        <f>Turnover!S20</f>
        <v>0</v>
      </c>
    </row>
    <row r="3308" spans="1:6" x14ac:dyDescent="0.2">
      <c r="A3308" s="171" t="e">
        <f>Welcome!#REF!</f>
        <v>#REF!</v>
      </c>
      <c r="B3308" s="171" t="str">
        <f>_xlfn.XLOOKUP(Welcome!$E$10,'University List'!A:A,'University List'!B:B)</f>
        <v>XX</v>
      </c>
      <c r="C3308" s="2" t="s">
        <v>348</v>
      </c>
      <c r="D3308" s="2" t="s">
        <v>33</v>
      </c>
      <c r="E3308" s="2" t="s">
        <v>46</v>
      </c>
      <c r="F3308">
        <f>Turnover!S21</f>
        <v>0</v>
      </c>
    </row>
    <row r="3309" spans="1:6" x14ac:dyDescent="0.2">
      <c r="A3309" s="171" t="e">
        <f>Welcome!#REF!</f>
        <v>#REF!</v>
      </c>
      <c r="B3309" s="171" t="str">
        <f>_xlfn.XLOOKUP(Welcome!$E$10,'University List'!A:A,'University List'!B:B)</f>
        <v>XX</v>
      </c>
      <c r="C3309" s="2" t="s">
        <v>348</v>
      </c>
      <c r="D3309" s="2" t="s">
        <v>34</v>
      </c>
      <c r="E3309" s="2" t="s">
        <v>46</v>
      </c>
      <c r="F3309">
        <f>Turnover!S22</f>
        <v>0</v>
      </c>
    </row>
    <row r="3310" spans="1:6" x14ac:dyDescent="0.2">
      <c r="A3310" s="171" t="e">
        <f>Welcome!#REF!</f>
        <v>#REF!</v>
      </c>
      <c r="B3310" s="171" t="str">
        <f>_xlfn.XLOOKUP(Welcome!$E$10,'University List'!A:A,'University List'!B:B)</f>
        <v>XX</v>
      </c>
      <c r="C3310" s="2" t="s">
        <v>348</v>
      </c>
      <c r="D3310" s="2" t="s">
        <v>35</v>
      </c>
      <c r="E3310" s="2" t="s">
        <v>46</v>
      </c>
      <c r="F3310">
        <f>Turnover!S23</f>
        <v>0</v>
      </c>
    </row>
    <row r="3311" spans="1:6" x14ac:dyDescent="0.2">
      <c r="A3311" s="171" t="e">
        <f>Welcome!#REF!</f>
        <v>#REF!</v>
      </c>
      <c r="B3311" s="171" t="str">
        <f>_xlfn.XLOOKUP(Welcome!$E$10,'University List'!A:A,'University List'!B:B)</f>
        <v>XX</v>
      </c>
      <c r="C3311" s="2" t="s">
        <v>348</v>
      </c>
      <c r="D3311" s="2" t="s">
        <v>27</v>
      </c>
      <c r="E3311" s="2" t="s">
        <v>46</v>
      </c>
      <c r="F3311">
        <f>Turnover!S24</f>
        <v>0</v>
      </c>
    </row>
    <row r="3312" spans="1:6" x14ac:dyDescent="0.2">
      <c r="A3312" s="171" t="e">
        <f>Welcome!#REF!</f>
        <v>#REF!</v>
      </c>
      <c r="B3312" s="171" t="str">
        <f>_xlfn.XLOOKUP(Welcome!$E$10,'University List'!A:A,'University List'!B:B)</f>
        <v>XX</v>
      </c>
      <c r="C3312" s="2" t="s">
        <v>348</v>
      </c>
      <c r="D3312" s="2" t="s">
        <v>37</v>
      </c>
      <c r="E3312" s="2" t="s">
        <v>46</v>
      </c>
      <c r="F3312">
        <f>Turnover!S25</f>
        <v>0</v>
      </c>
    </row>
    <row r="3313" spans="1:6" x14ac:dyDescent="0.2">
      <c r="A3313" s="171" t="e">
        <f>Welcome!#REF!</f>
        <v>#REF!</v>
      </c>
      <c r="B3313" s="171" t="str">
        <f>_xlfn.XLOOKUP(Welcome!$E$10,'University List'!A:A,'University List'!B:B)</f>
        <v>XX</v>
      </c>
      <c r="C3313" s="2" t="s">
        <v>348</v>
      </c>
      <c r="D3313" s="2" t="s">
        <v>539</v>
      </c>
      <c r="E3313" s="2" t="s">
        <v>46</v>
      </c>
      <c r="F3313">
        <f>Turnover!S26</f>
        <v>0</v>
      </c>
    </row>
    <row r="3314" spans="1:6" x14ac:dyDescent="0.2">
      <c r="A3314" s="171" t="e">
        <f>Welcome!#REF!</f>
        <v>#REF!</v>
      </c>
      <c r="B3314" s="171" t="str">
        <f>_xlfn.XLOOKUP(Welcome!$E$10,'University List'!A:A,'University List'!B:B)</f>
        <v>XX</v>
      </c>
      <c r="C3314" s="2" t="s">
        <v>348</v>
      </c>
      <c r="D3314" s="2" t="s">
        <v>21</v>
      </c>
      <c r="E3314" s="2" t="s">
        <v>46</v>
      </c>
      <c r="F3314">
        <f>Turnover!S28</f>
        <v>0</v>
      </c>
    </row>
    <row r="3315" spans="1:6" x14ac:dyDescent="0.2">
      <c r="A3315" s="171" t="e">
        <f>Welcome!#REF!</f>
        <v>#REF!</v>
      </c>
      <c r="B3315" s="171" t="str">
        <f>_xlfn.XLOOKUP(Welcome!$E$10,'University List'!A:A,'University List'!B:B)</f>
        <v>XX</v>
      </c>
      <c r="C3315" s="2" t="s">
        <v>348</v>
      </c>
      <c r="D3315" s="2" t="s">
        <v>22</v>
      </c>
      <c r="E3315" s="2" t="s">
        <v>141</v>
      </c>
      <c r="F3315">
        <f>Turnover!T7</f>
        <v>0</v>
      </c>
    </row>
    <row r="3316" spans="1:6" x14ac:dyDescent="0.2">
      <c r="A3316" s="171" t="e">
        <f>Welcome!#REF!</f>
        <v>#REF!</v>
      </c>
      <c r="B3316" s="171" t="str">
        <f>_xlfn.XLOOKUP(Welcome!$E$10,'University List'!A:A,'University List'!B:B)</f>
        <v>XX</v>
      </c>
      <c r="C3316" s="2" t="s">
        <v>348</v>
      </c>
      <c r="D3316" s="2" t="s">
        <v>20</v>
      </c>
      <c r="E3316" s="2" t="s">
        <v>141</v>
      </c>
      <c r="F3316">
        <f>Turnover!T8</f>
        <v>0</v>
      </c>
    </row>
    <row r="3317" spans="1:6" x14ac:dyDescent="0.2">
      <c r="A3317" s="171" t="e">
        <f>Welcome!#REF!</f>
        <v>#REF!</v>
      </c>
      <c r="B3317" s="171" t="str">
        <f>_xlfn.XLOOKUP(Welcome!$E$10,'University List'!A:A,'University List'!B:B)</f>
        <v>XX</v>
      </c>
      <c r="C3317" s="2" t="s">
        <v>348</v>
      </c>
      <c r="D3317" s="2" t="s">
        <v>23</v>
      </c>
      <c r="E3317" s="2" t="s">
        <v>141</v>
      </c>
      <c r="F3317">
        <f>Turnover!T9</f>
        <v>0</v>
      </c>
    </row>
    <row r="3318" spans="1:6" x14ac:dyDescent="0.2">
      <c r="A3318" s="171" t="e">
        <f>Welcome!#REF!</f>
        <v>#REF!</v>
      </c>
      <c r="B3318" s="171" t="str">
        <f>_xlfn.XLOOKUP(Welcome!$E$10,'University List'!A:A,'University List'!B:B)</f>
        <v>XX</v>
      </c>
      <c r="C3318" s="2" t="s">
        <v>348</v>
      </c>
      <c r="D3318" s="2" t="s">
        <v>24</v>
      </c>
      <c r="E3318" s="2" t="s">
        <v>141</v>
      </c>
      <c r="F3318">
        <f>Turnover!T10</f>
        <v>0</v>
      </c>
    </row>
    <row r="3319" spans="1:6" x14ac:dyDescent="0.2">
      <c r="A3319" s="171" t="e">
        <f>Welcome!#REF!</f>
        <v>#REF!</v>
      </c>
      <c r="B3319" s="171" t="str">
        <f>_xlfn.XLOOKUP(Welcome!$E$10,'University List'!A:A,'University List'!B:B)</f>
        <v>XX</v>
      </c>
      <c r="C3319" s="2" t="s">
        <v>348</v>
      </c>
      <c r="D3319" s="2" t="s">
        <v>25</v>
      </c>
      <c r="E3319" s="2" t="s">
        <v>141</v>
      </c>
      <c r="F3319">
        <f>Turnover!T11</f>
        <v>0</v>
      </c>
    </row>
    <row r="3320" spans="1:6" x14ac:dyDescent="0.2">
      <c r="A3320" s="171" t="e">
        <f>Welcome!#REF!</f>
        <v>#REF!</v>
      </c>
      <c r="B3320" s="171" t="str">
        <f>_xlfn.XLOOKUP(Welcome!$E$10,'University List'!A:A,'University List'!B:B)</f>
        <v>XX</v>
      </c>
      <c r="C3320" s="2" t="s">
        <v>348</v>
      </c>
      <c r="D3320" s="2" t="s">
        <v>36</v>
      </c>
      <c r="E3320" s="2" t="s">
        <v>141</v>
      </c>
      <c r="F3320">
        <f>Turnover!T12</f>
        <v>0</v>
      </c>
    </row>
    <row r="3321" spans="1:6" x14ac:dyDescent="0.2">
      <c r="A3321" s="171" t="e">
        <f>Welcome!#REF!</f>
        <v>#REF!</v>
      </c>
      <c r="B3321" s="171" t="str">
        <f>_xlfn.XLOOKUP(Welcome!$E$10,'University List'!A:A,'University List'!B:B)</f>
        <v>XX</v>
      </c>
      <c r="C3321" s="2" t="s">
        <v>348</v>
      </c>
      <c r="D3321" s="2" t="s">
        <v>538</v>
      </c>
      <c r="E3321" s="2" t="s">
        <v>141</v>
      </c>
      <c r="F3321">
        <f>Turnover!T13</f>
        <v>0</v>
      </c>
    </row>
    <row r="3322" spans="1:6" x14ac:dyDescent="0.2">
      <c r="A3322" s="171" t="e">
        <f>Welcome!#REF!</f>
        <v>#REF!</v>
      </c>
      <c r="B3322" s="171" t="str">
        <f>_xlfn.XLOOKUP(Welcome!$E$10,'University List'!A:A,'University List'!B:B)</f>
        <v>XX</v>
      </c>
      <c r="C3322" s="2" t="s">
        <v>348</v>
      </c>
      <c r="D3322" s="2" t="s">
        <v>26</v>
      </c>
      <c r="E3322" s="2" t="s">
        <v>141</v>
      </c>
      <c r="F3322">
        <f>Turnover!T15</f>
        <v>0</v>
      </c>
    </row>
    <row r="3323" spans="1:6" x14ac:dyDescent="0.2">
      <c r="A3323" s="171" t="e">
        <f>Welcome!#REF!</f>
        <v>#REF!</v>
      </c>
      <c r="B3323" s="171" t="str">
        <f>_xlfn.XLOOKUP(Welcome!$E$10,'University List'!A:A,'University List'!B:B)</f>
        <v>XX</v>
      </c>
      <c r="C3323" s="2" t="s">
        <v>348</v>
      </c>
      <c r="D3323" s="2" t="s">
        <v>28</v>
      </c>
      <c r="E3323" s="2" t="s">
        <v>141</v>
      </c>
      <c r="F3323">
        <f>Turnover!T16</f>
        <v>0</v>
      </c>
    </row>
    <row r="3324" spans="1:6" x14ac:dyDescent="0.2">
      <c r="A3324" s="171" t="e">
        <f>Welcome!#REF!</f>
        <v>#REF!</v>
      </c>
      <c r="B3324" s="171" t="str">
        <f>_xlfn.XLOOKUP(Welcome!$E$10,'University List'!A:A,'University List'!B:B)</f>
        <v>XX</v>
      </c>
      <c r="C3324" s="2" t="s">
        <v>348</v>
      </c>
      <c r="D3324" s="2" t="s">
        <v>29</v>
      </c>
      <c r="E3324" s="2" t="s">
        <v>141</v>
      </c>
      <c r="F3324">
        <f>Turnover!T17</f>
        <v>0</v>
      </c>
    </row>
    <row r="3325" spans="1:6" x14ac:dyDescent="0.2">
      <c r="A3325" s="171" t="e">
        <f>Welcome!#REF!</f>
        <v>#REF!</v>
      </c>
      <c r="B3325" s="171" t="str">
        <f>_xlfn.XLOOKUP(Welcome!$E$10,'University List'!A:A,'University List'!B:B)</f>
        <v>XX</v>
      </c>
      <c r="C3325" s="2" t="s">
        <v>348</v>
      </c>
      <c r="D3325" s="2" t="s">
        <v>30</v>
      </c>
      <c r="E3325" s="2" t="s">
        <v>141</v>
      </c>
      <c r="F3325">
        <f>Turnover!T18</f>
        <v>0</v>
      </c>
    </row>
    <row r="3326" spans="1:6" x14ac:dyDescent="0.2">
      <c r="A3326" s="171" t="e">
        <f>Welcome!#REF!</f>
        <v>#REF!</v>
      </c>
      <c r="B3326" s="171" t="str">
        <f>_xlfn.XLOOKUP(Welcome!$E$10,'University List'!A:A,'University List'!B:B)</f>
        <v>XX</v>
      </c>
      <c r="C3326" s="2" t="s">
        <v>348</v>
      </c>
      <c r="D3326" s="2" t="s">
        <v>31</v>
      </c>
      <c r="E3326" s="2" t="s">
        <v>141</v>
      </c>
      <c r="F3326">
        <f>Turnover!T19</f>
        <v>0</v>
      </c>
    </row>
    <row r="3327" spans="1:6" x14ac:dyDescent="0.2">
      <c r="A3327" s="171" t="e">
        <f>Welcome!#REF!</f>
        <v>#REF!</v>
      </c>
      <c r="B3327" s="171" t="str">
        <f>_xlfn.XLOOKUP(Welcome!$E$10,'University List'!A:A,'University List'!B:B)</f>
        <v>XX</v>
      </c>
      <c r="C3327" s="2" t="s">
        <v>348</v>
      </c>
      <c r="D3327" s="2" t="s">
        <v>32</v>
      </c>
      <c r="E3327" s="2" t="s">
        <v>141</v>
      </c>
      <c r="F3327">
        <f>Turnover!T20</f>
        <v>0</v>
      </c>
    </row>
    <row r="3328" spans="1:6" x14ac:dyDescent="0.2">
      <c r="A3328" s="171" t="e">
        <f>Welcome!#REF!</f>
        <v>#REF!</v>
      </c>
      <c r="B3328" s="171" t="str">
        <f>_xlfn.XLOOKUP(Welcome!$E$10,'University List'!A:A,'University List'!B:B)</f>
        <v>XX</v>
      </c>
      <c r="C3328" s="2" t="s">
        <v>348</v>
      </c>
      <c r="D3328" s="2" t="s">
        <v>33</v>
      </c>
      <c r="E3328" s="2" t="s">
        <v>141</v>
      </c>
      <c r="F3328">
        <f>Turnover!T21</f>
        <v>0</v>
      </c>
    </row>
    <row r="3329" spans="1:6" x14ac:dyDescent="0.2">
      <c r="A3329" s="171" t="e">
        <f>Welcome!#REF!</f>
        <v>#REF!</v>
      </c>
      <c r="B3329" s="171" t="str">
        <f>_xlfn.XLOOKUP(Welcome!$E$10,'University List'!A:A,'University List'!B:B)</f>
        <v>XX</v>
      </c>
      <c r="C3329" s="2" t="s">
        <v>348</v>
      </c>
      <c r="D3329" s="2" t="s">
        <v>34</v>
      </c>
      <c r="E3329" s="2" t="s">
        <v>141</v>
      </c>
      <c r="F3329">
        <f>Turnover!T22</f>
        <v>0</v>
      </c>
    </row>
    <row r="3330" spans="1:6" x14ac:dyDescent="0.2">
      <c r="A3330" s="171" t="e">
        <f>Welcome!#REF!</f>
        <v>#REF!</v>
      </c>
      <c r="B3330" s="171" t="str">
        <f>_xlfn.XLOOKUP(Welcome!$E$10,'University List'!A:A,'University List'!B:B)</f>
        <v>XX</v>
      </c>
      <c r="C3330" s="2" t="s">
        <v>348</v>
      </c>
      <c r="D3330" s="2" t="s">
        <v>35</v>
      </c>
      <c r="E3330" s="2" t="s">
        <v>141</v>
      </c>
      <c r="F3330">
        <f>Turnover!T23</f>
        <v>0</v>
      </c>
    </row>
    <row r="3331" spans="1:6" x14ac:dyDescent="0.2">
      <c r="A3331" s="171" t="e">
        <f>Welcome!#REF!</f>
        <v>#REF!</v>
      </c>
      <c r="B3331" s="171" t="str">
        <f>_xlfn.XLOOKUP(Welcome!$E$10,'University List'!A:A,'University List'!B:B)</f>
        <v>XX</v>
      </c>
      <c r="C3331" s="2" t="s">
        <v>348</v>
      </c>
      <c r="D3331" s="2" t="s">
        <v>27</v>
      </c>
      <c r="E3331" s="2" t="s">
        <v>141</v>
      </c>
      <c r="F3331">
        <f>Turnover!T24</f>
        <v>0</v>
      </c>
    </row>
    <row r="3332" spans="1:6" x14ac:dyDescent="0.2">
      <c r="A3332" s="171" t="e">
        <f>Welcome!#REF!</f>
        <v>#REF!</v>
      </c>
      <c r="B3332" s="171" t="str">
        <f>_xlfn.XLOOKUP(Welcome!$E$10,'University List'!A:A,'University List'!B:B)</f>
        <v>XX</v>
      </c>
      <c r="C3332" s="2" t="s">
        <v>348</v>
      </c>
      <c r="D3332" s="2" t="s">
        <v>37</v>
      </c>
      <c r="E3332" s="2" t="s">
        <v>141</v>
      </c>
      <c r="F3332">
        <f>Turnover!T25</f>
        <v>0</v>
      </c>
    </row>
    <row r="3333" spans="1:6" x14ac:dyDescent="0.2">
      <c r="A3333" s="171" t="e">
        <f>Welcome!#REF!</f>
        <v>#REF!</v>
      </c>
      <c r="B3333" s="171" t="str">
        <f>_xlfn.XLOOKUP(Welcome!$E$10,'University List'!A:A,'University List'!B:B)</f>
        <v>XX</v>
      </c>
      <c r="C3333" s="2" t="s">
        <v>348</v>
      </c>
      <c r="D3333" s="2" t="s">
        <v>539</v>
      </c>
      <c r="E3333" s="2" t="s">
        <v>141</v>
      </c>
      <c r="F3333">
        <f>Turnover!T26</f>
        <v>0</v>
      </c>
    </row>
    <row r="3334" spans="1:6" x14ac:dyDescent="0.2">
      <c r="A3334" s="171" t="e">
        <f>Welcome!#REF!</f>
        <v>#REF!</v>
      </c>
      <c r="B3334" s="171" t="str">
        <f>_xlfn.XLOOKUP(Welcome!$E$10,'University List'!A:A,'University List'!B:B)</f>
        <v>XX</v>
      </c>
      <c r="C3334" s="2" t="s">
        <v>348</v>
      </c>
      <c r="D3334" s="2" t="s">
        <v>21</v>
      </c>
      <c r="E3334" s="2" t="s">
        <v>141</v>
      </c>
      <c r="F3334">
        <f>Turnover!T28</f>
        <v>0</v>
      </c>
    </row>
    <row r="3335" spans="1:6" x14ac:dyDescent="0.2">
      <c r="A3335" s="171" t="e">
        <f>Welcome!#REF!</f>
        <v>#REF!</v>
      </c>
      <c r="B3335" s="171" t="str">
        <f>_xlfn.XLOOKUP(Welcome!$E$10,'University List'!A:A,'University List'!B:B)</f>
        <v>XX</v>
      </c>
      <c r="C3335" s="2" t="s">
        <v>547</v>
      </c>
      <c r="D3335" s="2" t="s">
        <v>22</v>
      </c>
      <c r="E3335" s="2" t="s">
        <v>532</v>
      </c>
      <c r="F3335">
        <f>Turnover!Q32</f>
        <v>0</v>
      </c>
    </row>
    <row r="3336" spans="1:6" x14ac:dyDescent="0.2">
      <c r="A3336" s="171" t="e">
        <f>Welcome!#REF!</f>
        <v>#REF!</v>
      </c>
      <c r="B3336" s="171" t="str">
        <f>_xlfn.XLOOKUP(Welcome!$E$10,'University List'!A:A,'University List'!B:B)</f>
        <v>XX</v>
      </c>
      <c r="C3336" s="2" t="s">
        <v>547</v>
      </c>
      <c r="D3336" s="2" t="s">
        <v>20</v>
      </c>
      <c r="E3336" s="2" t="s">
        <v>532</v>
      </c>
      <c r="F3336">
        <f>Turnover!Q33</f>
        <v>0</v>
      </c>
    </row>
    <row r="3337" spans="1:6" x14ac:dyDescent="0.2">
      <c r="A3337" s="171" t="e">
        <f>Welcome!#REF!</f>
        <v>#REF!</v>
      </c>
      <c r="B3337" s="171" t="str">
        <f>_xlfn.XLOOKUP(Welcome!$E$10,'University List'!A:A,'University List'!B:B)</f>
        <v>XX</v>
      </c>
      <c r="C3337" s="2" t="s">
        <v>547</v>
      </c>
      <c r="D3337" s="2" t="s">
        <v>23</v>
      </c>
      <c r="E3337" s="2" t="s">
        <v>532</v>
      </c>
      <c r="F3337">
        <f>Turnover!Q34</f>
        <v>0</v>
      </c>
    </row>
    <row r="3338" spans="1:6" x14ac:dyDescent="0.2">
      <c r="A3338" s="171" t="e">
        <f>Welcome!#REF!</f>
        <v>#REF!</v>
      </c>
      <c r="B3338" s="171" t="str">
        <f>_xlfn.XLOOKUP(Welcome!$E$10,'University List'!A:A,'University List'!B:B)</f>
        <v>XX</v>
      </c>
      <c r="C3338" s="2" t="s">
        <v>547</v>
      </c>
      <c r="D3338" s="2" t="s">
        <v>24</v>
      </c>
      <c r="E3338" s="2" t="s">
        <v>532</v>
      </c>
      <c r="F3338">
        <f>Turnover!Q35</f>
        <v>0</v>
      </c>
    </row>
    <row r="3339" spans="1:6" x14ac:dyDescent="0.2">
      <c r="A3339" s="171" t="e">
        <f>Welcome!#REF!</f>
        <v>#REF!</v>
      </c>
      <c r="B3339" s="171" t="str">
        <f>_xlfn.XLOOKUP(Welcome!$E$10,'University List'!A:A,'University List'!B:B)</f>
        <v>XX</v>
      </c>
      <c r="C3339" s="2" t="s">
        <v>547</v>
      </c>
      <c r="D3339" s="2" t="s">
        <v>25</v>
      </c>
      <c r="E3339" s="2" t="s">
        <v>532</v>
      </c>
      <c r="F3339">
        <f>Turnover!Q36</f>
        <v>0</v>
      </c>
    </row>
    <row r="3340" spans="1:6" x14ac:dyDescent="0.2">
      <c r="A3340" s="171" t="e">
        <f>Welcome!#REF!</f>
        <v>#REF!</v>
      </c>
      <c r="B3340" s="171" t="str">
        <f>_xlfn.XLOOKUP(Welcome!$E$10,'University List'!A:A,'University List'!B:B)</f>
        <v>XX</v>
      </c>
      <c r="C3340" s="2" t="s">
        <v>547</v>
      </c>
      <c r="D3340" s="2" t="s">
        <v>36</v>
      </c>
      <c r="E3340" s="2" t="s">
        <v>532</v>
      </c>
      <c r="F3340">
        <f>Turnover!Q37</f>
        <v>0</v>
      </c>
    </row>
    <row r="3341" spans="1:6" x14ac:dyDescent="0.2">
      <c r="A3341" s="171" t="e">
        <f>Welcome!#REF!</f>
        <v>#REF!</v>
      </c>
      <c r="B3341" s="171" t="str">
        <f>_xlfn.XLOOKUP(Welcome!$E$10,'University List'!A:A,'University List'!B:B)</f>
        <v>XX</v>
      </c>
      <c r="C3341" s="2" t="s">
        <v>547</v>
      </c>
      <c r="D3341" s="2" t="s">
        <v>538</v>
      </c>
      <c r="E3341" s="2" t="s">
        <v>532</v>
      </c>
      <c r="F3341">
        <f>Turnover!Q38</f>
        <v>0</v>
      </c>
    </row>
    <row r="3342" spans="1:6" x14ac:dyDescent="0.2">
      <c r="A3342" s="171" t="e">
        <f>Welcome!#REF!</f>
        <v>#REF!</v>
      </c>
      <c r="B3342" s="171" t="str">
        <f>_xlfn.XLOOKUP(Welcome!$E$10,'University List'!A:A,'University List'!B:B)</f>
        <v>XX</v>
      </c>
      <c r="C3342" s="2" t="s">
        <v>547</v>
      </c>
      <c r="D3342" s="2" t="s">
        <v>26</v>
      </c>
      <c r="E3342" s="2" t="s">
        <v>532</v>
      </c>
      <c r="F3342">
        <f>Turnover!Q40</f>
        <v>0</v>
      </c>
    </row>
    <row r="3343" spans="1:6" x14ac:dyDescent="0.2">
      <c r="A3343" s="171" t="e">
        <f>Welcome!#REF!</f>
        <v>#REF!</v>
      </c>
      <c r="B3343" s="171" t="str">
        <f>_xlfn.XLOOKUP(Welcome!$E$10,'University List'!A:A,'University List'!B:B)</f>
        <v>XX</v>
      </c>
      <c r="C3343" s="2" t="s">
        <v>547</v>
      </c>
      <c r="D3343" s="2" t="s">
        <v>28</v>
      </c>
      <c r="E3343" s="2" t="s">
        <v>532</v>
      </c>
      <c r="F3343">
        <f>Turnover!Q41</f>
        <v>0</v>
      </c>
    </row>
    <row r="3344" spans="1:6" x14ac:dyDescent="0.2">
      <c r="A3344" s="171" t="e">
        <f>Welcome!#REF!</f>
        <v>#REF!</v>
      </c>
      <c r="B3344" s="171" t="str">
        <f>_xlfn.XLOOKUP(Welcome!$E$10,'University List'!A:A,'University List'!B:B)</f>
        <v>XX</v>
      </c>
      <c r="C3344" s="2" t="s">
        <v>547</v>
      </c>
      <c r="D3344" s="2" t="s">
        <v>29</v>
      </c>
      <c r="E3344" s="2" t="s">
        <v>532</v>
      </c>
      <c r="F3344">
        <f>Turnover!Q42</f>
        <v>0</v>
      </c>
    </row>
    <row r="3345" spans="1:6" x14ac:dyDescent="0.2">
      <c r="A3345" s="171" t="e">
        <f>Welcome!#REF!</f>
        <v>#REF!</v>
      </c>
      <c r="B3345" s="171" t="str">
        <f>_xlfn.XLOOKUP(Welcome!$E$10,'University List'!A:A,'University List'!B:B)</f>
        <v>XX</v>
      </c>
      <c r="C3345" s="2" t="s">
        <v>547</v>
      </c>
      <c r="D3345" s="2" t="s">
        <v>30</v>
      </c>
      <c r="E3345" s="2" t="s">
        <v>532</v>
      </c>
      <c r="F3345">
        <f>Turnover!Q43</f>
        <v>0</v>
      </c>
    </row>
    <row r="3346" spans="1:6" x14ac:dyDescent="0.2">
      <c r="A3346" s="171" t="e">
        <f>Welcome!#REF!</f>
        <v>#REF!</v>
      </c>
      <c r="B3346" s="171" t="str">
        <f>_xlfn.XLOOKUP(Welcome!$E$10,'University List'!A:A,'University List'!B:B)</f>
        <v>XX</v>
      </c>
      <c r="C3346" s="2" t="s">
        <v>547</v>
      </c>
      <c r="D3346" s="2" t="s">
        <v>31</v>
      </c>
      <c r="E3346" s="2" t="s">
        <v>532</v>
      </c>
      <c r="F3346">
        <f>Turnover!Q44</f>
        <v>0</v>
      </c>
    </row>
    <row r="3347" spans="1:6" x14ac:dyDescent="0.2">
      <c r="A3347" s="171" t="e">
        <f>Welcome!#REF!</f>
        <v>#REF!</v>
      </c>
      <c r="B3347" s="171" t="str">
        <f>_xlfn.XLOOKUP(Welcome!$E$10,'University List'!A:A,'University List'!B:B)</f>
        <v>XX</v>
      </c>
      <c r="C3347" s="2" t="s">
        <v>547</v>
      </c>
      <c r="D3347" s="2" t="s">
        <v>32</v>
      </c>
      <c r="E3347" s="2" t="s">
        <v>532</v>
      </c>
      <c r="F3347">
        <f>Turnover!Q45</f>
        <v>0</v>
      </c>
    </row>
    <row r="3348" spans="1:6" x14ac:dyDescent="0.2">
      <c r="A3348" s="171" t="e">
        <f>Welcome!#REF!</f>
        <v>#REF!</v>
      </c>
      <c r="B3348" s="171" t="str">
        <f>_xlfn.XLOOKUP(Welcome!$E$10,'University List'!A:A,'University List'!B:B)</f>
        <v>XX</v>
      </c>
      <c r="C3348" s="2" t="s">
        <v>547</v>
      </c>
      <c r="D3348" s="2" t="s">
        <v>33</v>
      </c>
      <c r="E3348" s="2" t="s">
        <v>532</v>
      </c>
      <c r="F3348">
        <f>Turnover!Q46</f>
        <v>0</v>
      </c>
    </row>
    <row r="3349" spans="1:6" x14ac:dyDescent="0.2">
      <c r="A3349" s="171" t="e">
        <f>Welcome!#REF!</f>
        <v>#REF!</v>
      </c>
      <c r="B3349" s="171" t="str">
        <f>_xlfn.XLOOKUP(Welcome!$E$10,'University List'!A:A,'University List'!B:B)</f>
        <v>XX</v>
      </c>
      <c r="C3349" s="2" t="s">
        <v>547</v>
      </c>
      <c r="D3349" s="2" t="s">
        <v>34</v>
      </c>
      <c r="E3349" s="2" t="s">
        <v>532</v>
      </c>
      <c r="F3349">
        <f>Turnover!Q47</f>
        <v>0</v>
      </c>
    </row>
    <row r="3350" spans="1:6" x14ac:dyDescent="0.2">
      <c r="A3350" s="171" t="e">
        <f>Welcome!#REF!</f>
        <v>#REF!</v>
      </c>
      <c r="B3350" s="171" t="str">
        <f>_xlfn.XLOOKUP(Welcome!$E$10,'University List'!A:A,'University List'!B:B)</f>
        <v>XX</v>
      </c>
      <c r="C3350" s="2" t="s">
        <v>547</v>
      </c>
      <c r="D3350" s="2" t="s">
        <v>35</v>
      </c>
      <c r="E3350" s="2" t="s">
        <v>532</v>
      </c>
      <c r="F3350">
        <f>Turnover!Q48</f>
        <v>0</v>
      </c>
    </row>
    <row r="3351" spans="1:6" x14ac:dyDescent="0.2">
      <c r="A3351" s="171" t="e">
        <f>Welcome!#REF!</f>
        <v>#REF!</v>
      </c>
      <c r="B3351" s="171" t="str">
        <f>_xlfn.XLOOKUP(Welcome!$E$10,'University List'!A:A,'University List'!B:B)</f>
        <v>XX</v>
      </c>
      <c r="C3351" s="2" t="s">
        <v>547</v>
      </c>
      <c r="D3351" s="2" t="s">
        <v>27</v>
      </c>
      <c r="E3351" s="2" t="s">
        <v>532</v>
      </c>
      <c r="F3351">
        <f>Turnover!Q49</f>
        <v>0</v>
      </c>
    </row>
    <row r="3352" spans="1:6" x14ac:dyDescent="0.2">
      <c r="A3352" s="171" t="e">
        <f>Welcome!#REF!</f>
        <v>#REF!</v>
      </c>
      <c r="B3352" s="171" t="str">
        <f>_xlfn.XLOOKUP(Welcome!$E$10,'University List'!A:A,'University List'!B:B)</f>
        <v>XX</v>
      </c>
      <c r="C3352" s="2" t="s">
        <v>547</v>
      </c>
      <c r="D3352" s="2" t="s">
        <v>37</v>
      </c>
      <c r="E3352" s="2" t="s">
        <v>532</v>
      </c>
      <c r="F3352">
        <f>Turnover!Q50</f>
        <v>0</v>
      </c>
    </row>
    <row r="3353" spans="1:6" x14ac:dyDescent="0.2">
      <c r="A3353" s="171" t="e">
        <f>Welcome!#REF!</f>
        <v>#REF!</v>
      </c>
      <c r="B3353" s="171" t="str">
        <f>_xlfn.XLOOKUP(Welcome!$E$10,'University List'!A:A,'University List'!B:B)</f>
        <v>XX</v>
      </c>
      <c r="C3353" s="2" t="s">
        <v>547</v>
      </c>
      <c r="D3353" s="2" t="s">
        <v>539</v>
      </c>
      <c r="E3353" s="2" t="s">
        <v>532</v>
      </c>
      <c r="F3353">
        <f>Turnover!Q51</f>
        <v>0</v>
      </c>
    </row>
    <row r="3354" spans="1:6" x14ac:dyDescent="0.2">
      <c r="A3354" s="171" t="e">
        <f>Welcome!#REF!</f>
        <v>#REF!</v>
      </c>
      <c r="B3354" s="171" t="str">
        <f>_xlfn.XLOOKUP(Welcome!$E$10,'University List'!A:A,'University List'!B:B)</f>
        <v>XX</v>
      </c>
      <c r="C3354" s="2" t="s">
        <v>547</v>
      </c>
      <c r="D3354" s="2" t="s">
        <v>21</v>
      </c>
      <c r="E3354" s="2" t="s">
        <v>532</v>
      </c>
      <c r="F3354">
        <f>Turnover!Q53</f>
        <v>0</v>
      </c>
    </row>
    <row r="3355" spans="1:6" x14ac:dyDescent="0.2">
      <c r="A3355" s="171" t="e">
        <f>Welcome!#REF!</f>
        <v>#REF!</v>
      </c>
      <c r="B3355" s="171" t="str">
        <f>_xlfn.XLOOKUP(Welcome!$E$10,'University List'!A:A,'University List'!B:B)</f>
        <v>XX</v>
      </c>
      <c r="C3355" s="2" t="s">
        <v>547</v>
      </c>
      <c r="D3355" s="2" t="s">
        <v>22</v>
      </c>
      <c r="E3355" s="2" t="s">
        <v>533</v>
      </c>
      <c r="F3355">
        <f>Turnover!R32</f>
        <v>0</v>
      </c>
    </row>
    <row r="3356" spans="1:6" x14ac:dyDescent="0.2">
      <c r="A3356" s="171" t="e">
        <f>Welcome!#REF!</f>
        <v>#REF!</v>
      </c>
      <c r="B3356" s="171" t="str">
        <f>_xlfn.XLOOKUP(Welcome!$E$10,'University List'!A:A,'University List'!B:B)</f>
        <v>XX</v>
      </c>
      <c r="C3356" s="2" t="s">
        <v>547</v>
      </c>
      <c r="D3356" s="2" t="s">
        <v>20</v>
      </c>
      <c r="E3356" s="2" t="s">
        <v>533</v>
      </c>
      <c r="F3356">
        <f>Turnover!R33</f>
        <v>0</v>
      </c>
    </row>
    <row r="3357" spans="1:6" x14ac:dyDescent="0.2">
      <c r="A3357" s="171" t="e">
        <f>Welcome!#REF!</f>
        <v>#REF!</v>
      </c>
      <c r="B3357" s="171" t="str">
        <f>_xlfn.XLOOKUP(Welcome!$E$10,'University List'!A:A,'University List'!B:B)</f>
        <v>XX</v>
      </c>
      <c r="C3357" s="2" t="s">
        <v>547</v>
      </c>
      <c r="D3357" s="2" t="s">
        <v>23</v>
      </c>
      <c r="E3357" s="2" t="s">
        <v>533</v>
      </c>
      <c r="F3357">
        <f>Turnover!R34</f>
        <v>0</v>
      </c>
    </row>
    <row r="3358" spans="1:6" x14ac:dyDescent="0.2">
      <c r="A3358" s="171" t="e">
        <f>Welcome!#REF!</f>
        <v>#REF!</v>
      </c>
      <c r="B3358" s="171" t="str">
        <f>_xlfn.XLOOKUP(Welcome!$E$10,'University List'!A:A,'University List'!B:B)</f>
        <v>XX</v>
      </c>
      <c r="C3358" s="2" t="s">
        <v>547</v>
      </c>
      <c r="D3358" s="2" t="s">
        <v>24</v>
      </c>
      <c r="E3358" s="2" t="s">
        <v>533</v>
      </c>
      <c r="F3358">
        <f>Turnover!R35</f>
        <v>0</v>
      </c>
    </row>
    <row r="3359" spans="1:6" x14ac:dyDescent="0.2">
      <c r="A3359" s="171" t="e">
        <f>Welcome!#REF!</f>
        <v>#REF!</v>
      </c>
      <c r="B3359" s="171" t="str">
        <f>_xlfn.XLOOKUP(Welcome!$E$10,'University List'!A:A,'University List'!B:B)</f>
        <v>XX</v>
      </c>
      <c r="C3359" s="2" t="s">
        <v>547</v>
      </c>
      <c r="D3359" s="2" t="s">
        <v>25</v>
      </c>
      <c r="E3359" s="2" t="s">
        <v>533</v>
      </c>
      <c r="F3359">
        <f>Turnover!R36</f>
        <v>0</v>
      </c>
    </row>
    <row r="3360" spans="1:6" x14ac:dyDescent="0.2">
      <c r="A3360" s="171" t="e">
        <f>Welcome!#REF!</f>
        <v>#REF!</v>
      </c>
      <c r="B3360" s="171" t="str">
        <f>_xlfn.XLOOKUP(Welcome!$E$10,'University List'!A:A,'University List'!B:B)</f>
        <v>XX</v>
      </c>
      <c r="C3360" s="2" t="s">
        <v>547</v>
      </c>
      <c r="D3360" s="2" t="s">
        <v>36</v>
      </c>
      <c r="E3360" s="2" t="s">
        <v>533</v>
      </c>
      <c r="F3360">
        <f>Turnover!R37</f>
        <v>0</v>
      </c>
    </row>
    <row r="3361" spans="1:6" x14ac:dyDescent="0.2">
      <c r="A3361" s="171" t="e">
        <f>Welcome!#REF!</f>
        <v>#REF!</v>
      </c>
      <c r="B3361" s="171" t="str">
        <f>_xlfn.XLOOKUP(Welcome!$E$10,'University List'!A:A,'University List'!B:B)</f>
        <v>XX</v>
      </c>
      <c r="C3361" s="2" t="s">
        <v>547</v>
      </c>
      <c r="D3361" s="2" t="s">
        <v>538</v>
      </c>
      <c r="E3361" s="2" t="s">
        <v>533</v>
      </c>
      <c r="F3361">
        <f>Turnover!R38</f>
        <v>0</v>
      </c>
    </row>
    <row r="3362" spans="1:6" x14ac:dyDescent="0.2">
      <c r="A3362" s="171" t="e">
        <f>Welcome!#REF!</f>
        <v>#REF!</v>
      </c>
      <c r="B3362" s="171" t="str">
        <f>_xlfn.XLOOKUP(Welcome!$E$10,'University List'!A:A,'University List'!B:B)</f>
        <v>XX</v>
      </c>
      <c r="C3362" s="2" t="s">
        <v>547</v>
      </c>
      <c r="D3362" s="2" t="s">
        <v>26</v>
      </c>
      <c r="E3362" s="2" t="s">
        <v>533</v>
      </c>
      <c r="F3362">
        <f>Turnover!R40</f>
        <v>0</v>
      </c>
    </row>
    <row r="3363" spans="1:6" x14ac:dyDescent="0.2">
      <c r="A3363" s="171" t="e">
        <f>Welcome!#REF!</f>
        <v>#REF!</v>
      </c>
      <c r="B3363" s="171" t="str">
        <f>_xlfn.XLOOKUP(Welcome!$E$10,'University List'!A:A,'University List'!B:B)</f>
        <v>XX</v>
      </c>
      <c r="C3363" s="2" t="s">
        <v>547</v>
      </c>
      <c r="D3363" s="2" t="s">
        <v>28</v>
      </c>
      <c r="E3363" s="2" t="s">
        <v>533</v>
      </c>
      <c r="F3363">
        <f>Turnover!R41</f>
        <v>0</v>
      </c>
    </row>
    <row r="3364" spans="1:6" x14ac:dyDescent="0.2">
      <c r="A3364" s="171" t="e">
        <f>Welcome!#REF!</f>
        <v>#REF!</v>
      </c>
      <c r="B3364" s="171" t="str">
        <f>_xlfn.XLOOKUP(Welcome!$E$10,'University List'!A:A,'University List'!B:B)</f>
        <v>XX</v>
      </c>
      <c r="C3364" s="2" t="s">
        <v>547</v>
      </c>
      <c r="D3364" s="2" t="s">
        <v>29</v>
      </c>
      <c r="E3364" s="2" t="s">
        <v>533</v>
      </c>
      <c r="F3364">
        <f>Turnover!R42</f>
        <v>0</v>
      </c>
    </row>
    <row r="3365" spans="1:6" x14ac:dyDescent="0.2">
      <c r="A3365" s="171" t="e">
        <f>Welcome!#REF!</f>
        <v>#REF!</v>
      </c>
      <c r="B3365" s="171" t="str">
        <f>_xlfn.XLOOKUP(Welcome!$E$10,'University List'!A:A,'University List'!B:B)</f>
        <v>XX</v>
      </c>
      <c r="C3365" s="2" t="s">
        <v>547</v>
      </c>
      <c r="D3365" s="2" t="s">
        <v>30</v>
      </c>
      <c r="E3365" s="2" t="s">
        <v>533</v>
      </c>
      <c r="F3365">
        <f>Turnover!R43</f>
        <v>0</v>
      </c>
    </row>
    <row r="3366" spans="1:6" x14ac:dyDescent="0.2">
      <c r="A3366" s="171" t="e">
        <f>Welcome!#REF!</f>
        <v>#REF!</v>
      </c>
      <c r="B3366" s="171" t="str">
        <f>_xlfn.XLOOKUP(Welcome!$E$10,'University List'!A:A,'University List'!B:B)</f>
        <v>XX</v>
      </c>
      <c r="C3366" s="2" t="s">
        <v>547</v>
      </c>
      <c r="D3366" s="2" t="s">
        <v>31</v>
      </c>
      <c r="E3366" s="2" t="s">
        <v>533</v>
      </c>
      <c r="F3366">
        <f>Turnover!R44</f>
        <v>0</v>
      </c>
    </row>
    <row r="3367" spans="1:6" x14ac:dyDescent="0.2">
      <c r="A3367" s="171" t="e">
        <f>Welcome!#REF!</f>
        <v>#REF!</v>
      </c>
      <c r="B3367" s="171" t="str">
        <f>_xlfn.XLOOKUP(Welcome!$E$10,'University List'!A:A,'University List'!B:B)</f>
        <v>XX</v>
      </c>
      <c r="C3367" s="2" t="s">
        <v>547</v>
      </c>
      <c r="D3367" s="2" t="s">
        <v>32</v>
      </c>
      <c r="E3367" s="2" t="s">
        <v>533</v>
      </c>
      <c r="F3367">
        <f>Turnover!R45</f>
        <v>0</v>
      </c>
    </row>
    <row r="3368" spans="1:6" x14ac:dyDescent="0.2">
      <c r="A3368" s="171" t="e">
        <f>Welcome!#REF!</f>
        <v>#REF!</v>
      </c>
      <c r="B3368" s="171" t="str">
        <f>_xlfn.XLOOKUP(Welcome!$E$10,'University List'!A:A,'University List'!B:B)</f>
        <v>XX</v>
      </c>
      <c r="C3368" s="2" t="s">
        <v>547</v>
      </c>
      <c r="D3368" s="2" t="s">
        <v>33</v>
      </c>
      <c r="E3368" s="2" t="s">
        <v>533</v>
      </c>
      <c r="F3368">
        <f>Turnover!R46</f>
        <v>0</v>
      </c>
    </row>
    <row r="3369" spans="1:6" x14ac:dyDescent="0.2">
      <c r="A3369" s="171" t="e">
        <f>Welcome!#REF!</f>
        <v>#REF!</v>
      </c>
      <c r="B3369" s="171" t="str">
        <f>_xlfn.XLOOKUP(Welcome!$E$10,'University List'!A:A,'University List'!B:B)</f>
        <v>XX</v>
      </c>
      <c r="C3369" s="2" t="s">
        <v>547</v>
      </c>
      <c r="D3369" s="2" t="s">
        <v>34</v>
      </c>
      <c r="E3369" s="2" t="s">
        <v>533</v>
      </c>
      <c r="F3369">
        <f>Turnover!R47</f>
        <v>0</v>
      </c>
    </row>
    <row r="3370" spans="1:6" x14ac:dyDescent="0.2">
      <c r="A3370" s="171" t="e">
        <f>Welcome!#REF!</f>
        <v>#REF!</v>
      </c>
      <c r="B3370" s="171" t="str">
        <f>_xlfn.XLOOKUP(Welcome!$E$10,'University List'!A:A,'University List'!B:B)</f>
        <v>XX</v>
      </c>
      <c r="C3370" s="2" t="s">
        <v>547</v>
      </c>
      <c r="D3370" s="2" t="s">
        <v>35</v>
      </c>
      <c r="E3370" s="2" t="s">
        <v>533</v>
      </c>
      <c r="F3370">
        <f>Turnover!R48</f>
        <v>0</v>
      </c>
    </row>
    <row r="3371" spans="1:6" x14ac:dyDescent="0.2">
      <c r="A3371" s="171" t="e">
        <f>Welcome!#REF!</f>
        <v>#REF!</v>
      </c>
      <c r="B3371" s="171" t="str">
        <f>_xlfn.XLOOKUP(Welcome!$E$10,'University List'!A:A,'University List'!B:B)</f>
        <v>XX</v>
      </c>
      <c r="C3371" s="2" t="s">
        <v>547</v>
      </c>
      <c r="D3371" s="2" t="s">
        <v>27</v>
      </c>
      <c r="E3371" s="2" t="s">
        <v>533</v>
      </c>
      <c r="F3371">
        <f>Turnover!R49</f>
        <v>0</v>
      </c>
    </row>
    <row r="3372" spans="1:6" x14ac:dyDescent="0.2">
      <c r="A3372" s="171" t="e">
        <f>Welcome!#REF!</f>
        <v>#REF!</v>
      </c>
      <c r="B3372" s="171" t="str">
        <f>_xlfn.XLOOKUP(Welcome!$E$10,'University List'!A:A,'University List'!B:B)</f>
        <v>XX</v>
      </c>
      <c r="C3372" s="2" t="s">
        <v>547</v>
      </c>
      <c r="D3372" s="2" t="s">
        <v>37</v>
      </c>
      <c r="E3372" s="2" t="s">
        <v>533</v>
      </c>
      <c r="F3372">
        <f>Turnover!R50</f>
        <v>0</v>
      </c>
    </row>
    <row r="3373" spans="1:6" x14ac:dyDescent="0.2">
      <c r="A3373" s="171" t="e">
        <f>Welcome!#REF!</f>
        <v>#REF!</v>
      </c>
      <c r="B3373" s="171" t="str">
        <f>_xlfn.XLOOKUP(Welcome!$E$10,'University List'!A:A,'University List'!B:B)</f>
        <v>XX</v>
      </c>
      <c r="C3373" s="2" t="s">
        <v>547</v>
      </c>
      <c r="D3373" s="2" t="s">
        <v>539</v>
      </c>
      <c r="E3373" s="2" t="s">
        <v>533</v>
      </c>
      <c r="F3373">
        <f>Turnover!R51</f>
        <v>0</v>
      </c>
    </row>
    <row r="3374" spans="1:6" x14ac:dyDescent="0.2">
      <c r="A3374" s="171" t="e">
        <f>Welcome!#REF!</f>
        <v>#REF!</v>
      </c>
      <c r="B3374" s="171" t="str">
        <f>_xlfn.XLOOKUP(Welcome!$E$10,'University List'!A:A,'University List'!B:B)</f>
        <v>XX</v>
      </c>
      <c r="C3374" s="2" t="s">
        <v>547</v>
      </c>
      <c r="D3374" s="2" t="s">
        <v>21</v>
      </c>
      <c r="E3374" s="2" t="s">
        <v>533</v>
      </c>
      <c r="F3374">
        <f>Turnover!R53</f>
        <v>0</v>
      </c>
    </row>
    <row r="3375" spans="1:6" x14ac:dyDescent="0.2">
      <c r="A3375" s="171" t="e">
        <f>Welcome!#REF!</f>
        <v>#REF!</v>
      </c>
      <c r="B3375" s="171" t="str">
        <f>_xlfn.XLOOKUP(Welcome!$E$10,'University List'!A:A,'University List'!B:B)</f>
        <v>XX</v>
      </c>
      <c r="C3375" s="2" t="s">
        <v>547</v>
      </c>
      <c r="D3375" s="2" t="s">
        <v>22</v>
      </c>
      <c r="E3375" s="2" t="s">
        <v>46</v>
      </c>
      <c r="F3375">
        <f>Turnover!S32</f>
        <v>0</v>
      </c>
    </row>
    <row r="3376" spans="1:6" x14ac:dyDescent="0.2">
      <c r="A3376" s="171" t="e">
        <f>Welcome!#REF!</f>
        <v>#REF!</v>
      </c>
      <c r="B3376" s="171" t="str">
        <f>_xlfn.XLOOKUP(Welcome!$E$10,'University List'!A:A,'University List'!B:B)</f>
        <v>XX</v>
      </c>
      <c r="C3376" s="2" t="s">
        <v>547</v>
      </c>
      <c r="D3376" s="2" t="s">
        <v>20</v>
      </c>
      <c r="E3376" s="2" t="s">
        <v>46</v>
      </c>
      <c r="F3376">
        <f>Turnover!S33</f>
        <v>0</v>
      </c>
    </row>
    <row r="3377" spans="1:6" x14ac:dyDescent="0.2">
      <c r="A3377" s="171" t="e">
        <f>Welcome!#REF!</f>
        <v>#REF!</v>
      </c>
      <c r="B3377" s="171" t="str">
        <f>_xlfn.XLOOKUP(Welcome!$E$10,'University List'!A:A,'University List'!B:B)</f>
        <v>XX</v>
      </c>
      <c r="C3377" s="2" t="s">
        <v>547</v>
      </c>
      <c r="D3377" s="2" t="s">
        <v>23</v>
      </c>
      <c r="E3377" s="2" t="s">
        <v>46</v>
      </c>
      <c r="F3377">
        <f>Turnover!S34</f>
        <v>0</v>
      </c>
    </row>
    <row r="3378" spans="1:6" x14ac:dyDescent="0.2">
      <c r="A3378" s="171" t="e">
        <f>Welcome!#REF!</f>
        <v>#REF!</v>
      </c>
      <c r="B3378" s="171" t="str">
        <f>_xlfn.XLOOKUP(Welcome!$E$10,'University List'!A:A,'University List'!B:B)</f>
        <v>XX</v>
      </c>
      <c r="C3378" s="2" t="s">
        <v>547</v>
      </c>
      <c r="D3378" s="2" t="s">
        <v>24</v>
      </c>
      <c r="E3378" s="2" t="s">
        <v>46</v>
      </c>
      <c r="F3378">
        <f>Turnover!S35</f>
        <v>0</v>
      </c>
    </row>
    <row r="3379" spans="1:6" x14ac:dyDescent="0.2">
      <c r="A3379" s="171" t="e">
        <f>Welcome!#REF!</f>
        <v>#REF!</v>
      </c>
      <c r="B3379" s="171" t="str">
        <f>_xlfn.XLOOKUP(Welcome!$E$10,'University List'!A:A,'University List'!B:B)</f>
        <v>XX</v>
      </c>
      <c r="C3379" s="2" t="s">
        <v>547</v>
      </c>
      <c r="D3379" s="2" t="s">
        <v>25</v>
      </c>
      <c r="E3379" s="2" t="s">
        <v>46</v>
      </c>
      <c r="F3379">
        <f>Turnover!S36</f>
        <v>0</v>
      </c>
    </row>
    <row r="3380" spans="1:6" x14ac:dyDescent="0.2">
      <c r="A3380" s="171" t="e">
        <f>Welcome!#REF!</f>
        <v>#REF!</v>
      </c>
      <c r="B3380" s="171" t="str">
        <f>_xlfn.XLOOKUP(Welcome!$E$10,'University List'!A:A,'University List'!B:B)</f>
        <v>XX</v>
      </c>
      <c r="C3380" s="2" t="s">
        <v>547</v>
      </c>
      <c r="D3380" s="2" t="s">
        <v>36</v>
      </c>
      <c r="E3380" s="2" t="s">
        <v>46</v>
      </c>
      <c r="F3380">
        <f>Turnover!S37</f>
        <v>0</v>
      </c>
    </row>
    <row r="3381" spans="1:6" x14ac:dyDescent="0.2">
      <c r="A3381" s="171" t="e">
        <f>Welcome!#REF!</f>
        <v>#REF!</v>
      </c>
      <c r="B3381" s="171" t="str">
        <f>_xlfn.XLOOKUP(Welcome!$E$10,'University List'!A:A,'University List'!B:B)</f>
        <v>XX</v>
      </c>
      <c r="C3381" s="2" t="s">
        <v>547</v>
      </c>
      <c r="D3381" s="2" t="s">
        <v>538</v>
      </c>
      <c r="E3381" s="2" t="s">
        <v>46</v>
      </c>
      <c r="F3381">
        <f>Turnover!S38</f>
        <v>0</v>
      </c>
    </row>
    <row r="3382" spans="1:6" x14ac:dyDescent="0.2">
      <c r="A3382" s="171" t="e">
        <f>Welcome!#REF!</f>
        <v>#REF!</v>
      </c>
      <c r="B3382" s="171" t="str">
        <f>_xlfn.XLOOKUP(Welcome!$E$10,'University List'!A:A,'University List'!B:B)</f>
        <v>XX</v>
      </c>
      <c r="C3382" s="2" t="s">
        <v>547</v>
      </c>
      <c r="D3382" s="2" t="s">
        <v>26</v>
      </c>
      <c r="E3382" s="2" t="s">
        <v>46</v>
      </c>
      <c r="F3382">
        <f>Turnover!S40</f>
        <v>0</v>
      </c>
    </row>
    <row r="3383" spans="1:6" x14ac:dyDescent="0.2">
      <c r="A3383" s="171" t="e">
        <f>Welcome!#REF!</f>
        <v>#REF!</v>
      </c>
      <c r="B3383" s="171" t="str">
        <f>_xlfn.XLOOKUP(Welcome!$E$10,'University List'!A:A,'University List'!B:B)</f>
        <v>XX</v>
      </c>
      <c r="C3383" s="2" t="s">
        <v>547</v>
      </c>
      <c r="D3383" s="2" t="s">
        <v>28</v>
      </c>
      <c r="E3383" s="2" t="s">
        <v>46</v>
      </c>
      <c r="F3383">
        <f>Turnover!S41</f>
        <v>0</v>
      </c>
    </row>
    <row r="3384" spans="1:6" x14ac:dyDescent="0.2">
      <c r="A3384" s="171" t="e">
        <f>Welcome!#REF!</f>
        <v>#REF!</v>
      </c>
      <c r="B3384" s="171" t="str">
        <f>_xlfn.XLOOKUP(Welcome!$E$10,'University List'!A:A,'University List'!B:B)</f>
        <v>XX</v>
      </c>
      <c r="C3384" s="2" t="s">
        <v>547</v>
      </c>
      <c r="D3384" s="2" t="s">
        <v>29</v>
      </c>
      <c r="E3384" s="2" t="s">
        <v>46</v>
      </c>
      <c r="F3384">
        <f>Turnover!S42</f>
        <v>0</v>
      </c>
    </row>
    <row r="3385" spans="1:6" x14ac:dyDescent="0.2">
      <c r="A3385" s="171" t="e">
        <f>Welcome!#REF!</f>
        <v>#REF!</v>
      </c>
      <c r="B3385" s="171" t="str">
        <f>_xlfn.XLOOKUP(Welcome!$E$10,'University List'!A:A,'University List'!B:B)</f>
        <v>XX</v>
      </c>
      <c r="C3385" s="2" t="s">
        <v>547</v>
      </c>
      <c r="D3385" s="2" t="s">
        <v>30</v>
      </c>
      <c r="E3385" s="2" t="s">
        <v>46</v>
      </c>
      <c r="F3385">
        <f>Turnover!S43</f>
        <v>0</v>
      </c>
    </row>
    <row r="3386" spans="1:6" x14ac:dyDescent="0.2">
      <c r="A3386" s="171" t="e">
        <f>Welcome!#REF!</f>
        <v>#REF!</v>
      </c>
      <c r="B3386" s="171" t="str">
        <f>_xlfn.XLOOKUP(Welcome!$E$10,'University List'!A:A,'University List'!B:B)</f>
        <v>XX</v>
      </c>
      <c r="C3386" s="2" t="s">
        <v>547</v>
      </c>
      <c r="D3386" s="2" t="s">
        <v>31</v>
      </c>
      <c r="E3386" s="2" t="s">
        <v>46</v>
      </c>
      <c r="F3386">
        <f>Turnover!S44</f>
        <v>0</v>
      </c>
    </row>
    <row r="3387" spans="1:6" x14ac:dyDescent="0.2">
      <c r="A3387" s="171" t="e">
        <f>Welcome!#REF!</f>
        <v>#REF!</v>
      </c>
      <c r="B3387" s="171" t="str">
        <f>_xlfn.XLOOKUP(Welcome!$E$10,'University List'!A:A,'University List'!B:B)</f>
        <v>XX</v>
      </c>
      <c r="C3387" s="2" t="s">
        <v>547</v>
      </c>
      <c r="D3387" s="2" t="s">
        <v>32</v>
      </c>
      <c r="E3387" s="2" t="s">
        <v>46</v>
      </c>
      <c r="F3387">
        <f>Turnover!S45</f>
        <v>0</v>
      </c>
    </row>
    <row r="3388" spans="1:6" x14ac:dyDescent="0.2">
      <c r="A3388" s="171" t="e">
        <f>Welcome!#REF!</f>
        <v>#REF!</v>
      </c>
      <c r="B3388" s="171" t="str">
        <f>_xlfn.XLOOKUP(Welcome!$E$10,'University List'!A:A,'University List'!B:B)</f>
        <v>XX</v>
      </c>
      <c r="C3388" s="2" t="s">
        <v>547</v>
      </c>
      <c r="D3388" s="2" t="s">
        <v>33</v>
      </c>
      <c r="E3388" s="2" t="s">
        <v>46</v>
      </c>
      <c r="F3388">
        <f>Turnover!S46</f>
        <v>0</v>
      </c>
    </row>
    <row r="3389" spans="1:6" x14ac:dyDescent="0.2">
      <c r="A3389" s="171" t="e">
        <f>Welcome!#REF!</f>
        <v>#REF!</v>
      </c>
      <c r="B3389" s="171" t="str">
        <f>_xlfn.XLOOKUP(Welcome!$E$10,'University List'!A:A,'University List'!B:B)</f>
        <v>XX</v>
      </c>
      <c r="C3389" s="2" t="s">
        <v>547</v>
      </c>
      <c r="D3389" s="2" t="s">
        <v>34</v>
      </c>
      <c r="E3389" s="2" t="s">
        <v>46</v>
      </c>
      <c r="F3389">
        <f>Turnover!S47</f>
        <v>0</v>
      </c>
    </row>
    <row r="3390" spans="1:6" x14ac:dyDescent="0.2">
      <c r="A3390" s="171" t="e">
        <f>Welcome!#REF!</f>
        <v>#REF!</v>
      </c>
      <c r="B3390" s="171" t="str">
        <f>_xlfn.XLOOKUP(Welcome!$E$10,'University List'!A:A,'University List'!B:B)</f>
        <v>XX</v>
      </c>
      <c r="C3390" s="2" t="s">
        <v>547</v>
      </c>
      <c r="D3390" s="2" t="s">
        <v>35</v>
      </c>
      <c r="E3390" s="2" t="s">
        <v>46</v>
      </c>
      <c r="F3390">
        <f>Turnover!S48</f>
        <v>0</v>
      </c>
    </row>
    <row r="3391" spans="1:6" x14ac:dyDescent="0.2">
      <c r="A3391" s="171" t="e">
        <f>Welcome!#REF!</f>
        <v>#REF!</v>
      </c>
      <c r="B3391" s="171" t="str">
        <f>_xlfn.XLOOKUP(Welcome!$E$10,'University List'!A:A,'University List'!B:B)</f>
        <v>XX</v>
      </c>
      <c r="C3391" s="2" t="s">
        <v>547</v>
      </c>
      <c r="D3391" s="2" t="s">
        <v>27</v>
      </c>
      <c r="E3391" s="2" t="s">
        <v>46</v>
      </c>
      <c r="F3391">
        <f>Turnover!S49</f>
        <v>0</v>
      </c>
    </row>
    <row r="3392" spans="1:6" x14ac:dyDescent="0.2">
      <c r="A3392" s="171" t="e">
        <f>Welcome!#REF!</f>
        <v>#REF!</v>
      </c>
      <c r="B3392" s="171" t="str">
        <f>_xlfn.XLOOKUP(Welcome!$E$10,'University List'!A:A,'University List'!B:B)</f>
        <v>XX</v>
      </c>
      <c r="C3392" s="2" t="s">
        <v>547</v>
      </c>
      <c r="D3392" s="2" t="s">
        <v>37</v>
      </c>
      <c r="E3392" s="2" t="s">
        <v>46</v>
      </c>
      <c r="F3392">
        <f>Turnover!S50</f>
        <v>0</v>
      </c>
    </row>
    <row r="3393" spans="1:6" x14ac:dyDescent="0.2">
      <c r="A3393" s="171" t="e">
        <f>Welcome!#REF!</f>
        <v>#REF!</v>
      </c>
      <c r="B3393" s="171" t="str">
        <f>_xlfn.XLOOKUP(Welcome!$E$10,'University List'!A:A,'University List'!B:B)</f>
        <v>XX</v>
      </c>
      <c r="C3393" s="2" t="s">
        <v>547</v>
      </c>
      <c r="D3393" s="2" t="s">
        <v>539</v>
      </c>
      <c r="E3393" s="2" t="s">
        <v>46</v>
      </c>
      <c r="F3393">
        <f>Turnover!S51</f>
        <v>0</v>
      </c>
    </row>
    <row r="3394" spans="1:6" x14ac:dyDescent="0.2">
      <c r="A3394" s="171" t="e">
        <f>Welcome!#REF!</f>
        <v>#REF!</v>
      </c>
      <c r="B3394" s="171" t="str">
        <f>_xlfn.XLOOKUP(Welcome!$E$10,'University List'!A:A,'University List'!B:B)</f>
        <v>XX</v>
      </c>
      <c r="C3394" s="2" t="s">
        <v>547</v>
      </c>
      <c r="D3394" s="2" t="s">
        <v>21</v>
      </c>
      <c r="E3394" s="2" t="s">
        <v>46</v>
      </c>
      <c r="F3394">
        <f>Turnover!S53</f>
        <v>0</v>
      </c>
    </row>
    <row r="3395" spans="1:6" x14ac:dyDescent="0.2">
      <c r="A3395" s="171" t="e">
        <f>Welcome!#REF!</f>
        <v>#REF!</v>
      </c>
      <c r="B3395" s="171" t="str">
        <f>_xlfn.XLOOKUP(Welcome!$E$10,'University List'!A:A,'University List'!B:B)</f>
        <v>XX</v>
      </c>
      <c r="C3395" s="2" t="s">
        <v>547</v>
      </c>
      <c r="D3395" s="2" t="s">
        <v>22</v>
      </c>
      <c r="E3395" s="2" t="s">
        <v>141</v>
      </c>
      <c r="F3395">
        <f>Turnover!T32</f>
        <v>0</v>
      </c>
    </row>
    <row r="3396" spans="1:6" x14ac:dyDescent="0.2">
      <c r="A3396" s="171" t="e">
        <f>Welcome!#REF!</f>
        <v>#REF!</v>
      </c>
      <c r="B3396" s="171" t="str">
        <f>_xlfn.XLOOKUP(Welcome!$E$10,'University List'!A:A,'University List'!B:B)</f>
        <v>XX</v>
      </c>
      <c r="C3396" s="2" t="s">
        <v>547</v>
      </c>
      <c r="D3396" s="2" t="s">
        <v>20</v>
      </c>
      <c r="E3396" s="2" t="s">
        <v>141</v>
      </c>
      <c r="F3396">
        <f>Turnover!T33</f>
        <v>0</v>
      </c>
    </row>
    <row r="3397" spans="1:6" x14ac:dyDescent="0.2">
      <c r="A3397" s="171" t="e">
        <f>Welcome!#REF!</f>
        <v>#REF!</v>
      </c>
      <c r="B3397" s="171" t="str">
        <f>_xlfn.XLOOKUP(Welcome!$E$10,'University List'!A:A,'University List'!B:B)</f>
        <v>XX</v>
      </c>
      <c r="C3397" s="2" t="s">
        <v>547</v>
      </c>
      <c r="D3397" s="2" t="s">
        <v>23</v>
      </c>
      <c r="E3397" s="2" t="s">
        <v>141</v>
      </c>
      <c r="F3397">
        <f>Turnover!T34</f>
        <v>0</v>
      </c>
    </row>
    <row r="3398" spans="1:6" x14ac:dyDescent="0.2">
      <c r="A3398" s="171" t="e">
        <f>Welcome!#REF!</f>
        <v>#REF!</v>
      </c>
      <c r="B3398" s="171" t="str">
        <f>_xlfn.XLOOKUP(Welcome!$E$10,'University List'!A:A,'University List'!B:B)</f>
        <v>XX</v>
      </c>
      <c r="C3398" s="2" t="s">
        <v>547</v>
      </c>
      <c r="D3398" s="2" t="s">
        <v>24</v>
      </c>
      <c r="E3398" s="2" t="s">
        <v>141</v>
      </c>
      <c r="F3398">
        <f>Turnover!T35</f>
        <v>0</v>
      </c>
    </row>
    <row r="3399" spans="1:6" x14ac:dyDescent="0.2">
      <c r="A3399" s="171" t="e">
        <f>Welcome!#REF!</f>
        <v>#REF!</v>
      </c>
      <c r="B3399" s="171" t="str">
        <f>_xlfn.XLOOKUP(Welcome!$E$10,'University List'!A:A,'University List'!B:B)</f>
        <v>XX</v>
      </c>
      <c r="C3399" s="2" t="s">
        <v>547</v>
      </c>
      <c r="D3399" s="2" t="s">
        <v>25</v>
      </c>
      <c r="E3399" s="2" t="s">
        <v>141</v>
      </c>
      <c r="F3399">
        <f>Turnover!T36</f>
        <v>0</v>
      </c>
    </row>
    <row r="3400" spans="1:6" x14ac:dyDescent="0.2">
      <c r="A3400" s="171" t="e">
        <f>Welcome!#REF!</f>
        <v>#REF!</v>
      </c>
      <c r="B3400" s="171" t="str">
        <f>_xlfn.XLOOKUP(Welcome!$E$10,'University List'!A:A,'University List'!B:B)</f>
        <v>XX</v>
      </c>
      <c r="C3400" s="2" t="s">
        <v>547</v>
      </c>
      <c r="D3400" s="2" t="s">
        <v>36</v>
      </c>
      <c r="E3400" s="2" t="s">
        <v>141</v>
      </c>
      <c r="F3400">
        <f>Turnover!T37</f>
        <v>0</v>
      </c>
    </row>
    <row r="3401" spans="1:6" x14ac:dyDescent="0.2">
      <c r="A3401" s="171" t="e">
        <f>Welcome!#REF!</f>
        <v>#REF!</v>
      </c>
      <c r="B3401" s="171" t="str">
        <f>_xlfn.XLOOKUP(Welcome!$E$10,'University List'!A:A,'University List'!B:B)</f>
        <v>XX</v>
      </c>
      <c r="C3401" s="2" t="s">
        <v>547</v>
      </c>
      <c r="D3401" s="2" t="s">
        <v>538</v>
      </c>
      <c r="E3401" s="2" t="s">
        <v>141</v>
      </c>
      <c r="F3401">
        <f>Turnover!T38</f>
        <v>0</v>
      </c>
    </row>
    <row r="3402" spans="1:6" x14ac:dyDescent="0.2">
      <c r="A3402" s="171" t="e">
        <f>Welcome!#REF!</f>
        <v>#REF!</v>
      </c>
      <c r="B3402" s="171" t="str">
        <f>_xlfn.XLOOKUP(Welcome!$E$10,'University List'!A:A,'University List'!B:B)</f>
        <v>XX</v>
      </c>
      <c r="C3402" s="2" t="s">
        <v>547</v>
      </c>
      <c r="D3402" s="2" t="s">
        <v>26</v>
      </c>
      <c r="E3402" s="2" t="s">
        <v>141</v>
      </c>
      <c r="F3402">
        <f>Turnover!T40</f>
        <v>0</v>
      </c>
    </row>
    <row r="3403" spans="1:6" x14ac:dyDescent="0.2">
      <c r="A3403" s="171" t="e">
        <f>Welcome!#REF!</f>
        <v>#REF!</v>
      </c>
      <c r="B3403" s="171" t="str">
        <f>_xlfn.XLOOKUP(Welcome!$E$10,'University List'!A:A,'University List'!B:B)</f>
        <v>XX</v>
      </c>
      <c r="C3403" s="2" t="s">
        <v>547</v>
      </c>
      <c r="D3403" s="2" t="s">
        <v>28</v>
      </c>
      <c r="E3403" s="2" t="s">
        <v>141</v>
      </c>
      <c r="F3403">
        <f>Turnover!T41</f>
        <v>0</v>
      </c>
    </row>
    <row r="3404" spans="1:6" x14ac:dyDescent="0.2">
      <c r="A3404" s="171" t="e">
        <f>Welcome!#REF!</f>
        <v>#REF!</v>
      </c>
      <c r="B3404" s="171" t="str">
        <f>_xlfn.XLOOKUP(Welcome!$E$10,'University List'!A:A,'University List'!B:B)</f>
        <v>XX</v>
      </c>
      <c r="C3404" s="2" t="s">
        <v>547</v>
      </c>
      <c r="D3404" s="2" t="s">
        <v>29</v>
      </c>
      <c r="E3404" s="2" t="s">
        <v>141</v>
      </c>
      <c r="F3404">
        <f>Turnover!T42</f>
        <v>0</v>
      </c>
    </row>
    <row r="3405" spans="1:6" x14ac:dyDescent="0.2">
      <c r="A3405" s="171" t="e">
        <f>Welcome!#REF!</f>
        <v>#REF!</v>
      </c>
      <c r="B3405" s="171" t="str">
        <f>_xlfn.XLOOKUP(Welcome!$E$10,'University List'!A:A,'University List'!B:B)</f>
        <v>XX</v>
      </c>
      <c r="C3405" s="2" t="s">
        <v>547</v>
      </c>
      <c r="D3405" s="2" t="s">
        <v>30</v>
      </c>
      <c r="E3405" s="2" t="s">
        <v>141</v>
      </c>
      <c r="F3405">
        <f>Turnover!T43</f>
        <v>0</v>
      </c>
    </row>
    <row r="3406" spans="1:6" x14ac:dyDescent="0.2">
      <c r="A3406" s="171" t="e">
        <f>Welcome!#REF!</f>
        <v>#REF!</v>
      </c>
      <c r="B3406" s="171" t="str">
        <f>_xlfn.XLOOKUP(Welcome!$E$10,'University List'!A:A,'University List'!B:B)</f>
        <v>XX</v>
      </c>
      <c r="C3406" s="2" t="s">
        <v>547</v>
      </c>
      <c r="D3406" s="2" t="s">
        <v>31</v>
      </c>
      <c r="E3406" s="2" t="s">
        <v>141</v>
      </c>
      <c r="F3406">
        <f>Turnover!T44</f>
        <v>0</v>
      </c>
    </row>
    <row r="3407" spans="1:6" x14ac:dyDescent="0.2">
      <c r="A3407" s="171" t="e">
        <f>Welcome!#REF!</f>
        <v>#REF!</v>
      </c>
      <c r="B3407" s="171" t="str">
        <f>_xlfn.XLOOKUP(Welcome!$E$10,'University List'!A:A,'University List'!B:B)</f>
        <v>XX</v>
      </c>
      <c r="C3407" s="2" t="s">
        <v>547</v>
      </c>
      <c r="D3407" s="2" t="s">
        <v>32</v>
      </c>
      <c r="E3407" s="2" t="s">
        <v>141</v>
      </c>
      <c r="F3407">
        <f>Turnover!T45</f>
        <v>0</v>
      </c>
    </row>
    <row r="3408" spans="1:6" x14ac:dyDescent="0.2">
      <c r="A3408" s="171" t="e">
        <f>Welcome!#REF!</f>
        <v>#REF!</v>
      </c>
      <c r="B3408" s="171" t="str">
        <f>_xlfn.XLOOKUP(Welcome!$E$10,'University List'!A:A,'University List'!B:B)</f>
        <v>XX</v>
      </c>
      <c r="C3408" s="2" t="s">
        <v>547</v>
      </c>
      <c r="D3408" s="2" t="s">
        <v>33</v>
      </c>
      <c r="E3408" s="2" t="s">
        <v>141</v>
      </c>
      <c r="F3408">
        <f>Turnover!T46</f>
        <v>0</v>
      </c>
    </row>
    <row r="3409" spans="1:6" x14ac:dyDescent="0.2">
      <c r="A3409" s="171" t="e">
        <f>Welcome!#REF!</f>
        <v>#REF!</v>
      </c>
      <c r="B3409" s="171" t="str">
        <f>_xlfn.XLOOKUP(Welcome!$E$10,'University List'!A:A,'University List'!B:B)</f>
        <v>XX</v>
      </c>
      <c r="C3409" s="2" t="s">
        <v>547</v>
      </c>
      <c r="D3409" s="2" t="s">
        <v>34</v>
      </c>
      <c r="E3409" s="2" t="s">
        <v>141</v>
      </c>
      <c r="F3409">
        <f>Turnover!T47</f>
        <v>0</v>
      </c>
    </row>
    <row r="3410" spans="1:6" x14ac:dyDescent="0.2">
      <c r="A3410" s="171" t="e">
        <f>Welcome!#REF!</f>
        <v>#REF!</v>
      </c>
      <c r="B3410" s="171" t="str">
        <f>_xlfn.XLOOKUP(Welcome!$E$10,'University List'!A:A,'University List'!B:B)</f>
        <v>XX</v>
      </c>
      <c r="C3410" s="2" t="s">
        <v>547</v>
      </c>
      <c r="D3410" s="2" t="s">
        <v>35</v>
      </c>
      <c r="E3410" s="2" t="s">
        <v>141</v>
      </c>
      <c r="F3410">
        <f>Turnover!T48</f>
        <v>0</v>
      </c>
    </row>
    <row r="3411" spans="1:6" x14ac:dyDescent="0.2">
      <c r="A3411" s="171" t="e">
        <f>Welcome!#REF!</f>
        <v>#REF!</v>
      </c>
      <c r="B3411" s="171" t="str">
        <f>_xlfn.XLOOKUP(Welcome!$E$10,'University List'!A:A,'University List'!B:B)</f>
        <v>XX</v>
      </c>
      <c r="C3411" s="2" t="s">
        <v>547</v>
      </c>
      <c r="D3411" s="2" t="s">
        <v>27</v>
      </c>
      <c r="E3411" s="2" t="s">
        <v>141</v>
      </c>
      <c r="F3411">
        <f>Turnover!T49</f>
        <v>0</v>
      </c>
    </row>
    <row r="3412" spans="1:6" x14ac:dyDescent="0.2">
      <c r="A3412" s="171" t="e">
        <f>Welcome!#REF!</f>
        <v>#REF!</v>
      </c>
      <c r="B3412" s="171" t="str">
        <f>_xlfn.XLOOKUP(Welcome!$E$10,'University List'!A:A,'University List'!B:B)</f>
        <v>XX</v>
      </c>
      <c r="C3412" s="2" t="s">
        <v>547</v>
      </c>
      <c r="D3412" s="2" t="s">
        <v>37</v>
      </c>
      <c r="E3412" s="2" t="s">
        <v>141</v>
      </c>
      <c r="F3412">
        <f>Turnover!T50</f>
        <v>0</v>
      </c>
    </row>
    <row r="3413" spans="1:6" x14ac:dyDescent="0.2">
      <c r="A3413" s="171" t="e">
        <f>Welcome!#REF!</f>
        <v>#REF!</v>
      </c>
      <c r="B3413" s="171" t="str">
        <f>_xlfn.XLOOKUP(Welcome!$E$10,'University List'!A:A,'University List'!B:B)</f>
        <v>XX</v>
      </c>
      <c r="C3413" s="2" t="s">
        <v>547</v>
      </c>
      <c r="D3413" s="2" t="s">
        <v>539</v>
      </c>
      <c r="E3413" s="2" t="s">
        <v>141</v>
      </c>
      <c r="F3413">
        <f>Turnover!T51</f>
        <v>0</v>
      </c>
    </row>
    <row r="3414" spans="1:6" x14ac:dyDescent="0.2">
      <c r="A3414" s="171" t="e">
        <f>Welcome!#REF!</f>
        <v>#REF!</v>
      </c>
      <c r="B3414" s="171" t="str">
        <f>_xlfn.XLOOKUP(Welcome!$E$10,'University List'!A:A,'University List'!B:B)</f>
        <v>XX</v>
      </c>
      <c r="C3414" s="2" t="s">
        <v>547</v>
      </c>
      <c r="D3414" s="2" t="s">
        <v>21</v>
      </c>
      <c r="E3414" s="2" t="s">
        <v>141</v>
      </c>
      <c r="F3414">
        <f>Turnover!T53</f>
        <v>0</v>
      </c>
    </row>
    <row r="3415" spans="1:6" x14ac:dyDescent="0.2">
      <c r="A3415" s="171" t="e">
        <f>Welcome!#REF!</f>
        <v>#REF!</v>
      </c>
      <c r="B3415" s="171" t="str">
        <f>_xlfn.XLOOKUP(Welcome!$E$10,'University List'!A:A,'University List'!B:B)</f>
        <v>XX</v>
      </c>
      <c r="C3415" s="2" t="s">
        <v>289</v>
      </c>
      <c r="D3415" s="2" t="s">
        <v>22</v>
      </c>
      <c r="E3415" s="2" t="s">
        <v>141</v>
      </c>
      <c r="F3415">
        <f>Recruitment!C7</f>
        <v>0</v>
      </c>
    </row>
    <row r="3416" spans="1:6" x14ac:dyDescent="0.2">
      <c r="A3416" s="171" t="e">
        <f>Welcome!#REF!</f>
        <v>#REF!</v>
      </c>
      <c r="B3416" s="171" t="str">
        <f>_xlfn.XLOOKUP(Welcome!$E$10,'University List'!A:A,'University List'!B:B)</f>
        <v>XX</v>
      </c>
      <c r="C3416" s="2" t="s">
        <v>289</v>
      </c>
      <c r="D3416" s="2" t="s">
        <v>20</v>
      </c>
      <c r="E3416" s="2" t="s">
        <v>141</v>
      </c>
      <c r="F3416">
        <f>Recruitment!C8</f>
        <v>0</v>
      </c>
    </row>
    <row r="3417" spans="1:6" x14ac:dyDescent="0.2">
      <c r="A3417" s="171" t="e">
        <f>Welcome!#REF!</f>
        <v>#REF!</v>
      </c>
      <c r="B3417" s="171" t="str">
        <f>_xlfn.XLOOKUP(Welcome!$E$10,'University List'!A:A,'University List'!B:B)</f>
        <v>XX</v>
      </c>
      <c r="C3417" s="2" t="s">
        <v>289</v>
      </c>
      <c r="D3417" s="2" t="s">
        <v>23</v>
      </c>
      <c r="E3417" s="2" t="s">
        <v>141</v>
      </c>
      <c r="F3417">
        <f>Recruitment!C9</f>
        <v>0</v>
      </c>
    </row>
    <row r="3418" spans="1:6" x14ac:dyDescent="0.2">
      <c r="A3418" s="171" t="e">
        <f>Welcome!#REF!</f>
        <v>#REF!</v>
      </c>
      <c r="B3418" s="171" t="str">
        <f>_xlfn.XLOOKUP(Welcome!$E$10,'University List'!A:A,'University List'!B:B)</f>
        <v>XX</v>
      </c>
      <c r="C3418" s="2" t="s">
        <v>289</v>
      </c>
      <c r="D3418" s="2" t="s">
        <v>24</v>
      </c>
      <c r="E3418" s="2" t="s">
        <v>141</v>
      </c>
      <c r="F3418">
        <f>Recruitment!C10</f>
        <v>0</v>
      </c>
    </row>
    <row r="3419" spans="1:6" x14ac:dyDescent="0.2">
      <c r="A3419" s="171" t="e">
        <f>Welcome!#REF!</f>
        <v>#REF!</v>
      </c>
      <c r="B3419" s="171" t="str">
        <f>_xlfn.XLOOKUP(Welcome!$E$10,'University List'!A:A,'University List'!B:B)</f>
        <v>XX</v>
      </c>
      <c r="C3419" s="2" t="s">
        <v>289</v>
      </c>
      <c r="D3419" s="2" t="s">
        <v>25</v>
      </c>
      <c r="E3419" s="2" t="s">
        <v>141</v>
      </c>
      <c r="F3419">
        <f>Recruitment!C11</f>
        <v>0</v>
      </c>
    </row>
    <row r="3420" spans="1:6" x14ac:dyDescent="0.2">
      <c r="A3420" s="171" t="e">
        <f>Welcome!#REF!</f>
        <v>#REF!</v>
      </c>
      <c r="B3420" s="171" t="str">
        <f>_xlfn.XLOOKUP(Welcome!$E$10,'University List'!A:A,'University List'!B:B)</f>
        <v>XX</v>
      </c>
      <c r="C3420" s="2" t="s">
        <v>289</v>
      </c>
      <c r="D3420" s="2" t="s">
        <v>36</v>
      </c>
      <c r="E3420" s="2" t="s">
        <v>141</v>
      </c>
      <c r="F3420">
        <f>Recruitment!C12</f>
        <v>0</v>
      </c>
    </row>
    <row r="3421" spans="1:6" x14ac:dyDescent="0.2">
      <c r="A3421" s="171" t="e">
        <f>Welcome!#REF!</f>
        <v>#REF!</v>
      </c>
      <c r="B3421" s="171" t="str">
        <f>_xlfn.XLOOKUP(Welcome!$E$10,'University List'!A:A,'University List'!B:B)</f>
        <v>XX</v>
      </c>
      <c r="C3421" s="2" t="s">
        <v>289</v>
      </c>
      <c r="D3421" s="2" t="s">
        <v>538</v>
      </c>
      <c r="E3421" s="2" t="s">
        <v>141</v>
      </c>
      <c r="F3421">
        <f>Recruitment!C13</f>
        <v>0</v>
      </c>
    </row>
    <row r="3422" spans="1:6" x14ac:dyDescent="0.2">
      <c r="A3422" s="171" t="e">
        <f>Welcome!#REF!</f>
        <v>#REF!</v>
      </c>
      <c r="B3422" s="171" t="str">
        <f>_xlfn.XLOOKUP(Welcome!$E$10,'University List'!A:A,'University List'!B:B)</f>
        <v>XX</v>
      </c>
      <c r="C3422" s="2" t="s">
        <v>289</v>
      </c>
      <c r="D3422" s="2" t="s">
        <v>26</v>
      </c>
      <c r="E3422" s="2" t="s">
        <v>141</v>
      </c>
      <c r="F3422">
        <f>Recruitment!C15</f>
        <v>0</v>
      </c>
    </row>
    <row r="3423" spans="1:6" x14ac:dyDescent="0.2">
      <c r="A3423" s="171" t="e">
        <f>Welcome!#REF!</f>
        <v>#REF!</v>
      </c>
      <c r="B3423" s="171" t="str">
        <f>_xlfn.XLOOKUP(Welcome!$E$10,'University List'!A:A,'University List'!B:B)</f>
        <v>XX</v>
      </c>
      <c r="C3423" s="2" t="s">
        <v>289</v>
      </c>
      <c r="D3423" s="2" t="s">
        <v>28</v>
      </c>
      <c r="E3423" s="2" t="s">
        <v>141</v>
      </c>
      <c r="F3423">
        <f>Recruitment!C16</f>
        <v>0</v>
      </c>
    </row>
    <row r="3424" spans="1:6" x14ac:dyDescent="0.2">
      <c r="A3424" s="171" t="e">
        <f>Welcome!#REF!</f>
        <v>#REF!</v>
      </c>
      <c r="B3424" s="171" t="str">
        <f>_xlfn.XLOOKUP(Welcome!$E$10,'University List'!A:A,'University List'!B:B)</f>
        <v>XX</v>
      </c>
      <c r="C3424" s="2" t="s">
        <v>289</v>
      </c>
      <c r="D3424" s="2" t="s">
        <v>29</v>
      </c>
      <c r="E3424" s="2" t="s">
        <v>141</v>
      </c>
      <c r="F3424">
        <f>Recruitment!C17</f>
        <v>0</v>
      </c>
    </row>
    <row r="3425" spans="1:6" x14ac:dyDescent="0.2">
      <c r="A3425" s="171" t="e">
        <f>Welcome!#REF!</f>
        <v>#REF!</v>
      </c>
      <c r="B3425" s="171" t="str">
        <f>_xlfn.XLOOKUP(Welcome!$E$10,'University List'!A:A,'University List'!B:B)</f>
        <v>XX</v>
      </c>
      <c r="C3425" s="2" t="s">
        <v>289</v>
      </c>
      <c r="D3425" s="2" t="s">
        <v>30</v>
      </c>
      <c r="E3425" s="2" t="s">
        <v>141</v>
      </c>
      <c r="F3425">
        <f>Recruitment!C18</f>
        <v>0</v>
      </c>
    </row>
    <row r="3426" spans="1:6" x14ac:dyDescent="0.2">
      <c r="A3426" s="171" t="e">
        <f>Welcome!#REF!</f>
        <v>#REF!</v>
      </c>
      <c r="B3426" s="171" t="str">
        <f>_xlfn.XLOOKUP(Welcome!$E$10,'University List'!A:A,'University List'!B:B)</f>
        <v>XX</v>
      </c>
      <c r="C3426" s="2" t="s">
        <v>289</v>
      </c>
      <c r="D3426" s="2" t="s">
        <v>31</v>
      </c>
      <c r="E3426" s="2" t="s">
        <v>141</v>
      </c>
      <c r="F3426">
        <f>Recruitment!C19</f>
        <v>0</v>
      </c>
    </row>
    <row r="3427" spans="1:6" x14ac:dyDescent="0.2">
      <c r="A3427" s="171" t="e">
        <f>Welcome!#REF!</f>
        <v>#REF!</v>
      </c>
      <c r="B3427" s="171" t="str">
        <f>_xlfn.XLOOKUP(Welcome!$E$10,'University List'!A:A,'University List'!B:B)</f>
        <v>XX</v>
      </c>
      <c r="C3427" s="2" t="s">
        <v>289</v>
      </c>
      <c r="D3427" s="2" t="s">
        <v>32</v>
      </c>
      <c r="E3427" s="2" t="s">
        <v>141</v>
      </c>
      <c r="F3427">
        <f>Recruitment!C20</f>
        <v>0</v>
      </c>
    </row>
    <row r="3428" spans="1:6" x14ac:dyDescent="0.2">
      <c r="A3428" s="171" t="e">
        <f>Welcome!#REF!</f>
        <v>#REF!</v>
      </c>
      <c r="B3428" s="171" t="str">
        <f>_xlfn.XLOOKUP(Welcome!$E$10,'University List'!A:A,'University List'!B:B)</f>
        <v>XX</v>
      </c>
      <c r="C3428" s="2" t="s">
        <v>289</v>
      </c>
      <c r="D3428" s="2" t="s">
        <v>33</v>
      </c>
      <c r="E3428" s="2" t="s">
        <v>141</v>
      </c>
      <c r="F3428">
        <f>Recruitment!C21</f>
        <v>0</v>
      </c>
    </row>
    <row r="3429" spans="1:6" x14ac:dyDescent="0.2">
      <c r="A3429" s="171" t="e">
        <f>Welcome!#REF!</f>
        <v>#REF!</v>
      </c>
      <c r="B3429" s="171" t="str">
        <f>_xlfn.XLOOKUP(Welcome!$E$10,'University List'!A:A,'University List'!B:B)</f>
        <v>XX</v>
      </c>
      <c r="C3429" s="2" t="s">
        <v>289</v>
      </c>
      <c r="D3429" s="2" t="s">
        <v>34</v>
      </c>
      <c r="E3429" s="2" t="s">
        <v>141</v>
      </c>
      <c r="F3429">
        <f>Recruitment!C22</f>
        <v>0</v>
      </c>
    </row>
    <row r="3430" spans="1:6" x14ac:dyDescent="0.2">
      <c r="A3430" s="171" t="e">
        <f>Welcome!#REF!</f>
        <v>#REF!</v>
      </c>
      <c r="B3430" s="171" t="str">
        <f>_xlfn.XLOOKUP(Welcome!$E$10,'University List'!A:A,'University List'!B:B)</f>
        <v>XX</v>
      </c>
      <c r="C3430" s="2" t="s">
        <v>289</v>
      </c>
      <c r="D3430" s="2" t="s">
        <v>35</v>
      </c>
      <c r="E3430" s="2" t="s">
        <v>141</v>
      </c>
      <c r="F3430">
        <f>Recruitment!C23</f>
        <v>0</v>
      </c>
    </row>
    <row r="3431" spans="1:6" x14ac:dyDescent="0.2">
      <c r="A3431" s="171" t="e">
        <f>Welcome!#REF!</f>
        <v>#REF!</v>
      </c>
      <c r="B3431" s="171" t="str">
        <f>_xlfn.XLOOKUP(Welcome!$E$10,'University List'!A:A,'University List'!B:B)</f>
        <v>XX</v>
      </c>
      <c r="C3431" s="2" t="s">
        <v>289</v>
      </c>
      <c r="D3431" s="2" t="s">
        <v>27</v>
      </c>
      <c r="E3431" s="2" t="s">
        <v>141</v>
      </c>
      <c r="F3431">
        <f>Recruitment!C24</f>
        <v>0</v>
      </c>
    </row>
    <row r="3432" spans="1:6" x14ac:dyDescent="0.2">
      <c r="A3432" s="171" t="e">
        <f>Welcome!#REF!</f>
        <v>#REF!</v>
      </c>
      <c r="B3432" s="171" t="str">
        <f>_xlfn.XLOOKUP(Welcome!$E$10,'University List'!A:A,'University List'!B:B)</f>
        <v>XX</v>
      </c>
      <c r="C3432" s="2" t="s">
        <v>289</v>
      </c>
      <c r="D3432" s="2" t="s">
        <v>37</v>
      </c>
      <c r="E3432" s="2" t="s">
        <v>141</v>
      </c>
      <c r="F3432">
        <f>Recruitment!C25</f>
        <v>0</v>
      </c>
    </row>
    <row r="3433" spans="1:6" x14ac:dyDescent="0.2">
      <c r="A3433" s="171" t="e">
        <f>Welcome!#REF!</f>
        <v>#REF!</v>
      </c>
      <c r="B3433" s="171" t="str">
        <f>_xlfn.XLOOKUP(Welcome!$E$10,'University List'!A:A,'University List'!B:B)</f>
        <v>XX</v>
      </c>
      <c r="C3433" s="2" t="s">
        <v>289</v>
      </c>
      <c r="D3433" s="2" t="s">
        <v>539</v>
      </c>
      <c r="E3433" s="2" t="s">
        <v>141</v>
      </c>
      <c r="F3433">
        <f>Recruitment!C26</f>
        <v>0</v>
      </c>
    </row>
    <row r="3434" spans="1:6" x14ac:dyDescent="0.2">
      <c r="A3434" s="171" t="e">
        <f>Welcome!#REF!</f>
        <v>#REF!</v>
      </c>
      <c r="B3434" s="171" t="str">
        <f>_xlfn.XLOOKUP(Welcome!$E$10,'University List'!A:A,'University List'!B:B)</f>
        <v>XX</v>
      </c>
      <c r="C3434" s="2" t="s">
        <v>289</v>
      </c>
      <c r="D3434" s="2" t="s">
        <v>21</v>
      </c>
      <c r="E3434" s="2" t="s">
        <v>141</v>
      </c>
      <c r="F3434">
        <f>Recruitment!C28</f>
        <v>0</v>
      </c>
    </row>
    <row r="3435" spans="1:6" x14ac:dyDescent="0.2">
      <c r="A3435" s="171" t="e">
        <f>Welcome!#REF!</f>
        <v>#REF!</v>
      </c>
      <c r="B3435" s="171" t="str">
        <f>_xlfn.XLOOKUP(Welcome!$E$10,'University List'!A:A,'University List'!B:B)</f>
        <v>XX</v>
      </c>
      <c r="C3435" s="2" t="s">
        <v>350</v>
      </c>
      <c r="D3435" s="2" t="s">
        <v>22</v>
      </c>
      <c r="E3435" s="2" t="s">
        <v>532</v>
      </c>
      <c r="F3435">
        <f>Recruitment!G7</f>
        <v>0</v>
      </c>
    </row>
    <row r="3436" spans="1:6" x14ac:dyDescent="0.2">
      <c r="A3436" s="171" t="e">
        <f>Welcome!#REF!</f>
        <v>#REF!</v>
      </c>
      <c r="B3436" s="171" t="str">
        <f>_xlfn.XLOOKUP(Welcome!$E$10,'University List'!A:A,'University List'!B:B)</f>
        <v>XX</v>
      </c>
      <c r="C3436" s="2" t="s">
        <v>350</v>
      </c>
      <c r="D3436" s="2" t="s">
        <v>20</v>
      </c>
      <c r="E3436" s="2" t="s">
        <v>532</v>
      </c>
      <c r="F3436">
        <f>Recruitment!G8</f>
        <v>0</v>
      </c>
    </row>
    <row r="3437" spans="1:6" x14ac:dyDescent="0.2">
      <c r="A3437" s="171" t="e">
        <f>Welcome!#REF!</f>
        <v>#REF!</v>
      </c>
      <c r="B3437" s="171" t="str">
        <f>_xlfn.XLOOKUP(Welcome!$E$10,'University List'!A:A,'University List'!B:B)</f>
        <v>XX</v>
      </c>
      <c r="C3437" s="2" t="s">
        <v>350</v>
      </c>
      <c r="D3437" s="2" t="s">
        <v>23</v>
      </c>
      <c r="E3437" s="2" t="s">
        <v>532</v>
      </c>
      <c r="F3437">
        <f>Recruitment!G9</f>
        <v>0</v>
      </c>
    </row>
    <row r="3438" spans="1:6" x14ac:dyDescent="0.2">
      <c r="A3438" s="171" t="e">
        <f>Welcome!#REF!</f>
        <v>#REF!</v>
      </c>
      <c r="B3438" s="171" t="str">
        <f>_xlfn.XLOOKUP(Welcome!$E$10,'University List'!A:A,'University List'!B:B)</f>
        <v>XX</v>
      </c>
      <c r="C3438" s="2" t="s">
        <v>350</v>
      </c>
      <c r="D3438" s="2" t="s">
        <v>24</v>
      </c>
      <c r="E3438" s="2" t="s">
        <v>532</v>
      </c>
      <c r="F3438">
        <f>Recruitment!G10</f>
        <v>0</v>
      </c>
    </row>
    <row r="3439" spans="1:6" x14ac:dyDescent="0.2">
      <c r="A3439" s="171" t="e">
        <f>Welcome!#REF!</f>
        <v>#REF!</v>
      </c>
      <c r="B3439" s="171" t="str">
        <f>_xlfn.XLOOKUP(Welcome!$E$10,'University List'!A:A,'University List'!B:B)</f>
        <v>XX</v>
      </c>
      <c r="C3439" s="2" t="s">
        <v>350</v>
      </c>
      <c r="D3439" s="2" t="s">
        <v>25</v>
      </c>
      <c r="E3439" s="2" t="s">
        <v>532</v>
      </c>
      <c r="F3439">
        <f>Recruitment!G11</f>
        <v>0</v>
      </c>
    </row>
    <row r="3440" spans="1:6" x14ac:dyDescent="0.2">
      <c r="A3440" s="171" t="e">
        <f>Welcome!#REF!</f>
        <v>#REF!</v>
      </c>
      <c r="B3440" s="171" t="str">
        <f>_xlfn.XLOOKUP(Welcome!$E$10,'University List'!A:A,'University List'!B:B)</f>
        <v>XX</v>
      </c>
      <c r="C3440" s="2" t="s">
        <v>350</v>
      </c>
      <c r="D3440" s="2" t="s">
        <v>36</v>
      </c>
      <c r="E3440" s="2" t="s">
        <v>532</v>
      </c>
      <c r="F3440">
        <f>Recruitment!G12</f>
        <v>0</v>
      </c>
    </row>
    <row r="3441" spans="1:6" x14ac:dyDescent="0.2">
      <c r="A3441" s="171" t="e">
        <f>Welcome!#REF!</f>
        <v>#REF!</v>
      </c>
      <c r="B3441" s="171" t="str">
        <f>_xlfn.XLOOKUP(Welcome!$E$10,'University List'!A:A,'University List'!B:B)</f>
        <v>XX</v>
      </c>
      <c r="C3441" s="2" t="s">
        <v>350</v>
      </c>
      <c r="D3441" s="2" t="s">
        <v>538</v>
      </c>
      <c r="E3441" s="2" t="s">
        <v>532</v>
      </c>
      <c r="F3441">
        <f>Recruitment!G13</f>
        <v>0</v>
      </c>
    </row>
    <row r="3442" spans="1:6" x14ac:dyDescent="0.2">
      <c r="A3442" s="171" t="e">
        <f>Welcome!#REF!</f>
        <v>#REF!</v>
      </c>
      <c r="B3442" s="171" t="str">
        <f>_xlfn.XLOOKUP(Welcome!$E$10,'University List'!A:A,'University List'!B:B)</f>
        <v>XX</v>
      </c>
      <c r="C3442" s="2" t="s">
        <v>350</v>
      </c>
      <c r="D3442" s="2" t="s">
        <v>26</v>
      </c>
      <c r="E3442" s="2" t="s">
        <v>532</v>
      </c>
      <c r="F3442">
        <f>Recruitment!G15</f>
        <v>0</v>
      </c>
    </row>
    <row r="3443" spans="1:6" x14ac:dyDescent="0.2">
      <c r="A3443" s="171" t="e">
        <f>Welcome!#REF!</f>
        <v>#REF!</v>
      </c>
      <c r="B3443" s="171" t="str">
        <f>_xlfn.XLOOKUP(Welcome!$E$10,'University List'!A:A,'University List'!B:B)</f>
        <v>XX</v>
      </c>
      <c r="C3443" s="2" t="s">
        <v>350</v>
      </c>
      <c r="D3443" s="2" t="s">
        <v>28</v>
      </c>
      <c r="E3443" s="2" t="s">
        <v>532</v>
      </c>
      <c r="F3443">
        <f>Recruitment!G16</f>
        <v>0</v>
      </c>
    </row>
    <row r="3444" spans="1:6" x14ac:dyDescent="0.2">
      <c r="A3444" s="171" t="e">
        <f>Welcome!#REF!</f>
        <v>#REF!</v>
      </c>
      <c r="B3444" s="171" t="str">
        <f>_xlfn.XLOOKUP(Welcome!$E$10,'University List'!A:A,'University List'!B:B)</f>
        <v>XX</v>
      </c>
      <c r="C3444" s="2" t="s">
        <v>350</v>
      </c>
      <c r="D3444" s="2" t="s">
        <v>29</v>
      </c>
      <c r="E3444" s="2" t="s">
        <v>532</v>
      </c>
      <c r="F3444">
        <f>Recruitment!G17</f>
        <v>0</v>
      </c>
    </row>
    <row r="3445" spans="1:6" x14ac:dyDescent="0.2">
      <c r="A3445" s="171" t="e">
        <f>Welcome!#REF!</f>
        <v>#REF!</v>
      </c>
      <c r="B3445" s="171" t="str">
        <f>_xlfn.XLOOKUP(Welcome!$E$10,'University List'!A:A,'University List'!B:B)</f>
        <v>XX</v>
      </c>
      <c r="C3445" s="2" t="s">
        <v>350</v>
      </c>
      <c r="D3445" s="2" t="s">
        <v>30</v>
      </c>
      <c r="E3445" s="2" t="s">
        <v>532</v>
      </c>
      <c r="F3445">
        <f>Recruitment!G18</f>
        <v>0</v>
      </c>
    </row>
    <row r="3446" spans="1:6" x14ac:dyDescent="0.2">
      <c r="A3446" s="171" t="e">
        <f>Welcome!#REF!</f>
        <v>#REF!</v>
      </c>
      <c r="B3446" s="171" t="str">
        <f>_xlfn.XLOOKUP(Welcome!$E$10,'University List'!A:A,'University List'!B:B)</f>
        <v>XX</v>
      </c>
      <c r="C3446" s="2" t="s">
        <v>350</v>
      </c>
      <c r="D3446" s="2" t="s">
        <v>31</v>
      </c>
      <c r="E3446" s="2" t="s">
        <v>532</v>
      </c>
      <c r="F3446">
        <f>Recruitment!G19</f>
        <v>0</v>
      </c>
    </row>
    <row r="3447" spans="1:6" x14ac:dyDescent="0.2">
      <c r="A3447" s="171" t="e">
        <f>Welcome!#REF!</f>
        <v>#REF!</v>
      </c>
      <c r="B3447" s="171" t="str">
        <f>_xlfn.XLOOKUP(Welcome!$E$10,'University List'!A:A,'University List'!B:B)</f>
        <v>XX</v>
      </c>
      <c r="C3447" s="2" t="s">
        <v>350</v>
      </c>
      <c r="D3447" s="2" t="s">
        <v>32</v>
      </c>
      <c r="E3447" s="2" t="s">
        <v>532</v>
      </c>
      <c r="F3447">
        <f>Recruitment!G20</f>
        <v>0</v>
      </c>
    </row>
    <row r="3448" spans="1:6" x14ac:dyDescent="0.2">
      <c r="A3448" s="171" t="e">
        <f>Welcome!#REF!</f>
        <v>#REF!</v>
      </c>
      <c r="B3448" s="171" t="str">
        <f>_xlfn.XLOOKUP(Welcome!$E$10,'University List'!A:A,'University List'!B:B)</f>
        <v>XX</v>
      </c>
      <c r="C3448" s="2" t="s">
        <v>350</v>
      </c>
      <c r="D3448" s="2" t="s">
        <v>33</v>
      </c>
      <c r="E3448" s="2" t="s">
        <v>532</v>
      </c>
      <c r="F3448">
        <f>Recruitment!G21</f>
        <v>0</v>
      </c>
    </row>
    <row r="3449" spans="1:6" x14ac:dyDescent="0.2">
      <c r="A3449" s="171" t="e">
        <f>Welcome!#REF!</f>
        <v>#REF!</v>
      </c>
      <c r="B3449" s="171" t="str">
        <f>_xlfn.XLOOKUP(Welcome!$E$10,'University List'!A:A,'University List'!B:B)</f>
        <v>XX</v>
      </c>
      <c r="C3449" s="2" t="s">
        <v>350</v>
      </c>
      <c r="D3449" s="2" t="s">
        <v>34</v>
      </c>
      <c r="E3449" s="2" t="s">
        <v>532</v>
      </c>
      <c r="F3449">
        <f>Recruitment!G22</f>
        <v>0</v>
      </c>
    </row>
    <row r="3450" spans="1:6" x14ac:dyDescent="0.2">
      <c r="A3450" s="171" t="e">
        <f>Welcome!#REF!</f>
        <v>#REF!</v>
      </c>
      <c r="B3450" s="171" t="str">
        <f>_xlfn.XLOOKUP(Welcome!$E$10,'University List'!A:A,'University List'!B:B)</f>
        <v>XX</v>
      </c>
      <c r="C3450" s="2" t="s">
        <v>350</v>
      </c>
      <c r="D3450" s="2" t="s">
        <v>35</v>
      </c>
      <c r="E3450" s="2" t="s">
        <v>532</v>
      </c>
      <c r="F3450">
        <f>Recruitment!G23</f>
        <v>0</v>
      </c>
    </row>
    <row r="3451" spans="1:6" x14ac:dyDescent="0.2">
      <c r="A3451" s="171" t="e">
        <f>Welcome!#REF!</f>
        <v>#REF!</v>
      </c>
      <c r="B3451" s="171" t="str">
        <f>_xlfn.XLOOKUP(Welcome!$E$10,'University List'!A:A,'University List'!B:B)</f>
        <v>XX</v>
      </c>
      <c r="C3451" s="2" t="s">
        <v>350</v>
      </c>
      <c r="D3451" s="2" t="s">
        <v>27</v>
      </c>
      <c r="E3451" s="2" t="s">
        <v>532</v>
      </c>
      <c r="F3451">
        <f>Recruitment!G24</f>
        <v>0</v>
      </c>
    </row>
    <row r="3452" spans="1:6" x14ac:dyDescent="0.2">
      <c r="A3452" s="171" t="e">
        <f>Welcome!#REF!</f>
        <v>#REF!</v>
      </c>
      <c r="B3452" s="171" t="str">
        <f>_xlfn.XLOOKUP(Welcome!$E$10,'University List'!A:A,'University List'!B:B)</f>
        <v>XX</v>
      </c>
      <c r="C3452" s="2" t="s">
        <v>350</v>
      </c>
      <c r="D3452" s="2" t="s">
        <v>37</v>
      </c>
      <c r="E3452" s="2" t="s">
        <v>532</v>
      </c>
      <c r="F3452">
        <f>Recruitment!G25</f>
        <v>0</v>
      </c>
    </row>
    <row r="3453" spans="1:6" x14ac:dyDescent="0.2">
      <c r="A3453" s="171" t="e">
        <f>Welcome!#REF!</f>
        <v>#REF!</v>
      </c>
      <c r="B3453" s="171" t="str">
        <f>_xlfn.XLOOKUP(Welcome!$E$10,'University List'!A:A,'University List'!B:B)</f>
        <v>XX</v>
      </c>
      <c r="C3453" s="2" t="s">
        <v>350</v>
      </c>
      <c r="D3453" s="2" t="s">
        <v>539</v>
      </c>
      <c r="E3453" s="2" t="s">
        <v>532</v>
      </c>
      <c r="F3453">
        <f>Recruitment!G26</f>
        <v>0</v>
      </c>
    </row>
    <row r="3454" spans="1:6" x14ac:dyDescent="0.2">
      <c r="A3454" s="171" t="e">
        <f>Welcome!#REF!</f>
        <v>#REF!</v>
      </c>
      <c r="B3454" s="171" t="str">
        <f>_xlfn.XLOOKUP(Welcome!$E$10,'University List'!A:A,'University List'!B:B)</f>
        <v>XX</v>
      </c>
      <c r="C3454" s="2" t="s">
        <v>350</v>
      </c>
      <c r="D3454" s="2" t="s">
        <v>21</v>
      </c>
      <c r="E3454" s="2" t="s">
        <v>532</v>
      </c>
      <c r="F3454">
        <f>Recruitment!G28</f>
        <v>0</v>
      </c>
    </row>
    <row r="3455" spans="1:6" x14ac:dyDescent="0.2">
      <c r="A3455" s="171" t="e">
        <f>Welcome!#REF!</f>
        <v>#REF!</v>
      </c>
      <c r="B3455" s="171" t="str">
        <f>_xlfn.XLOOKUP(Welcome!$E$10,'University List'!A:A,'University List'!B:B)</f>
        <v>XX</v>
      </c>
      <c r="C3455" s="2" t="s">
        <v>350</v>
      </c>
      <c r="D3455" s="2" t="s">
        <v>22</v>
      </c>
      <c r="E3455" s="2" t="s">
        <v>533</v>
      </c>
      <c r="F3455">
        <f>Recruitment!H7</f>
        <v>0</v>
      </c>
    </row>
    <row r="3456" spans="1:6" x14ac:dyDescent="0.2">
      <c r="A3456" s="171" t="e">
        <f>Welcome!#REF!</f>
        <v>#REF!</v>
      </c>
      <c r="B3456" s="171" t="str">
        <f>_xlfn.XLOOKUP(Welcome!$E$10,'University List'!A:A,'University List'!B:B)</f>
        <v>XX</v>
      </c>
      <c r="C3456" s="2" t="s">
        <v>350</v>
      </c>
      <c r="D3456" s="2" t="s">
        <v>20</v>
      </c>
      <c r="E3456" s="2" t="s">
        <v>533</v>
      </c>
      <c r="F3456">
        <f>Recruitment!H8</f>
        <v>0</v>
      </c>
    </row>
    <row r="3457" spans="1:6" x14ac:dyDescent="0.2">
      <c r="A3457" s="171" t="e">
        <f>Welcome!#REF!</f>
        <v>#REF!</v>
      </c>
      <c r="B3457" s="171" t="str">
        <f>_xlfn.XLOOKUP(Welcome!$E$10,'University List'!A:A,'University List'!B:B)</f>
        <v>XX</v>
      </c>
      <c r="C3457" s="2" t="s">
        <v>350</v>
      </c>
      <c r="D3457" s="2" t="s">
        <v>23</v>
      </c>
      <c r="E3457" s="2" t="s">
        <v>533</v>
      </c>
      <c r="F3457">
        <f>Recruitment!H9</f>
        <v>0</v>
      </c>
    </row>
    <row r="3458" spans="1:6" x14ac:dyDescent="0.2">
      <c r="A3458" s="171" t="e">
        <f>Welcome!#REF!</f>
        <v>#REF!</v>
      </c>
      <c r="B3458" s="171" t="str">
        <f>_xlfn.XLOOKUP(Welcome!$E$10,'University List'!A:A,'University List'!B:B)</f>
        <v>XX</v>
      </c>
      <c r="C3458" s="2" t="s">
        <v>350</v>
      </c>
      <c r="D3458" s="2" t="s">
        <v>24</v>
      </c>
      <c r="E3458" s="2" t="s">
        <v>533</v>
      </c>
      <c r="F3458">
        <f>Recruitment!H10</f>
        <v>0</v>
      </c>
    </row>
    <row r="3459" spans="1:6" x14ac:dyDescent="0.2">
      <c r="A3459" s="171" t="e">
        <f>Welcome!#REF!</f>
        <v>#REF!</v>
      </c>
      <c r="B3459" s="171" t="str">
        <f>_xlfn.XLOOKUP(Welcome!$E$10,'University List'!A:A,'University List'!B:B)</f>
        <v>XX</v>
      </c>
      <c r="C3459" s="2" t="s">
        <v>350</v>
      </c>
      <c r="D3459" s="2" t="s">
        <v>25</v>
      </c>
      <c r="E3459" s="2" t="s">
        <v>533</v>
      </c>
      <c r="F3459">
        <f>Recruitment!H11</f>
        <v>0</v>
      </c>
    </row>
    <row r="3460" spans="1:6" x14ac:dyDescent="0.2">
      <c r="A3460" s="171" t="e">
        <f>Welcome!#REF!</f>
        <v>#REF!</v>
      </c>
      <c r="B3460" s="171" t="str">
        <f>_xlfn.XLOOKUP(Welcome!$E$10,'University List'!A:A,'University List'!B:B)</f>
        <v>XX</v>
      </c>
      <c r="C3460" s="2" t="s">
        <v>350</v>
      </c>
      <c r="D3460" s="2" t="s">
        <v>36</v>
      </c>
      <c r="E3460" s="2" t="s">
        <v>533</v>
      </c>
      <c r="F3460">
        <f>Recruitment!H12</f>
        <v>0</v>
      </c>
    </row>
    <row r="3461" spans="1:6" x14ac:dyDescent="0.2">
      <c r="A3461" s="171" t="e">
        <f>Welcome!#REF!</f>
        <v>#REF!</v>
      </c>
      <c r="B3461" s="171" t="str">
        <f>_xlfn.XLOOKUP(Welcome!$E$10,'University List'!A:A,'University List'!B:B)</f>
        <v>XX</v>
      </c>
      <c r="C3461" s="2" t="s">
        <v>350</v>
      </c>
      <c r="D3461" s="2" t="s">
        <v>538</v>
      </c>
      <c r="E3461" s="2" t="s">
        <v>533</v>
      </c>
      <c r="F3461">
        <f>Recruitment!H13</f>
        <v>0</v>
      </c>
    </row>
    <row r="3462" spans="1:6" x14ac:dyDescent="0.2">
      <c r="A3462" s="171" t="e">
        <f>Welcome!#REF!</f>
        <v>#REF!</v>
      </c>
      <c r="B3462" s="171" t="str">
        <f>_xlfn.XLOOKUP(Welcome!$E$10,'University List'!A:A,'University List'!B:B)</f>
        <v>XX</v>
      </c>
      <c r="C3462" s="2" t="s">
        <v>350</v>
      </c>
      <c r="D3462" s="2" t="s">
        <v>26</v>
      </c>
      <c r="E3462" s="2" t="s">
        <v>533</v>
      </c>
      <c r="F3462">
        <f>Recruitment!H15</f>
        <v>0</v>
      </c>
    </row>
    <row r="3463" spans="1:6" x14ac:dyDescent="0.2">
      <c r="A3463" s="171" t="e">
        <f>Welcome!#REF!</f>
        <v>#REF!</v>
      </c>
      <c r="B3463" s="171" t="str">
        <f>_xlfn.XLOOKUP(Welcome!$E$10,'University List'!A:A,'University List'!B:B)</f>
        <v>XX</v>
      </c>
      <c r="C3463" s="2" t="s">
        <v>350</v>
      </c>
      <c r="D3463" s="2" t="s">
        <v>28</v>
      </c>
      <c r="E3463" s="2" t="s">
        <v>533</v>
      </c>
      <c r="F3463">
        <f>Recruitment!H16</f>
        <v>0</v>
      </c>
    </row>
    <row r="3464" spans="1:6" x14ac:dyDescent="0.2">
      <c r="A3464" s="171" t="e">
        <f>Welcome!#REF!</f>
        <v>#REF!</v>
      </c>
      <c r="B3464" s="171" t="str">
        <f>_xlfn.XLOOKUP(Welcome!$E$10,'University List'!A:A,'University List'!B:B)</f>
        <v>XX</v>
      </c>
      <c r="C3464" s="2" t="s">
        <v>350</v>
      </c>
      <c r="D3464" s="2" t="s">
        <v>29</v>
      </c>
      <c r="E3464" s="2" t="s">
        <v>533</v>
      </c>
      <c r="F3464">
        <f>Recruitment!H17</f>
        <v>0</v>
      </c>
    </row>
    <row r="3465" spans="1:6" x14ac:dyDescent="0.2">
      <c r="A3465" s="171" t="e">
        <f>Welcome!#REF!</f>
        <v>#REF!</v>
      </c>
      <c r="B3465" s="171" t="str">
        <f>_xlfn.XLOOKUP(Welcome!$E$10,'University List'!A:A,'University List'!B:B)</f>
        <v>XX</v>
      </c>
      <c r="C3465" s="2" t="s">
        <v>350</v>
      </c>
      <c r="D3465" s="2" t="s">
        <v>30</v>
      </c>
      <c r="E3465" s="2" t="s">
        <v>533</v>
      </c>
      <c r="F3465">
        <f>Recruitment!H18</f>
        <v>0</v>
      </c>
    </row>
    <row r="3466" spans="1:6" x14ac:dyDescent="0.2">
      <c r="A3466" s="171" t="e">
        <f>Welcome!#REF!</f>
        <v>#REF!</v>
      </c>
      <c r="B3466" s="171" t="str">
        <f>_xlfn.XLOOKUP(Welcome!$E$10,'University List'!A:A,'University List'!B:B)</f>
        <v>XX</v>
      </c>
      <c r="C3466" s="2" t="s">
        <v>350</v>
      </c>
      <c r="D3466" s="2" t="s">
        <v>31</v>
      </c>
      <c r="E3466" s="2" t="s">
        <v>533</v>
      </c>
      <c r="F3466">
        <f>Recruitment!H19</f>
        <v>0</v>
      </c>
    </row>
    <row r="3467" spans="1:6" x14ac:dyDescent="0.2">
      <c r="A3467" s="171" t="e">
        <f>Welcome!#REF!</f>
        <v>#REF!</v>
      </c>
      <c r="B3467" s="171" t="str">
        <f>_xlfn.XLOOKUP(Welcome!$E$10,'University List'!A:A,'University List'!B:B)</f>
        <v>XX</v>
      </c>
      <c r="C3467" s="2" t="s">
        <v>350</v>
      </c>
      <c r="D3467" s="2" t="s">
        <v>32</v>
      </c>
      <c r="E3467" s="2" t="s">
        <v>533</v>
      </c>
      <c r="F3467">
        <f>Recruitment!H20</f>
        <v>0</v>
      </c>
    </row>
    <row r="3468" spans="1:6" x14ac:dyDescent="0.2">
      <c r="A3468" s="171" t="e">
        <f>Welcome!#REF!</f>
        <v>#REF!</v>
      </c>
      <c r="B3468" s="171" t="str">
        <f>_xlfn.XLOOKUP(Welcome!$E$10,'University List'!A:A,'University List'!B:B)</f>
        <v>XX</v>
      </c>
      <c r="C3468" s="2" t="s">
        <v>350</v>
      </c>
      <c r="D3468" s="2" t="s">
        <v>33</v>
      </c>
      <c r="E3468" s="2" t="s">
        <v>533</v>
      </c>
      <c r="F3468">
        <f>Recruitment!H21</f>
        <v>0</v>
      </c>
    </row>
    <row r="3469" spans="1:6" x14ac:dyDescent="0.2">
      <c r="A3469" s="171" t="e">
        <f>Welcome!#REF!</f>
        <v>#REF!</v>
      </c>
      <c r="B3469" s="171" t="str">
        <f>_xlfn.XLOOKUP(Welcome!$E$10,'University List'!A:A,'University List'!B:B)</f>
        <v>XX</v>
      </c>
      <c r="C3469" s="2" t="s">
        <v>350</v>
      </c>
      <c r="D3469" s="2" t="s">
        <v>34</v>
      </c>
      <c r="E3469" s="2" t="s">
        <v>533</v>
      </c>
      <c r="F3469">
        <f>Recruitment!H22</f>
        <v>0</v>
      </c>
    </row>
    <row r="3470" spans="1:6" x14ac:dyDescent="0.2">
      <c r="A3470" s="171" t="e">
        <f>Welcome!#REF!</f>
        <v>#REF!</v>
      </c>
      <c r="B3470" s="171" t="str">
        <f>_xlfn.XLOOKUP(Welcome!$E$10,'University List'!A:A,'University List'!B:B)</f>
        <v>XX</v>
      </c>
      <c r="C3470" s="2" t="s">
        <v>350</v>
      </c>
      <c r="D3470" s="2" t="s">
        <v>35</v>
      </c>
      <c r="E3470" s="2" t="s">
        <v>533</v>
      </c>
      <c r="F3470">
        <f>Recruitment!H23</f>
        <v>0</v>
      </c>
    </row>
    <row r="3471" spans="1:6" x14ac:dyDescent="0.2">
      <c r="A3471" s="171" t="e">
        <f>Welcome!#REF!</f>
        <v>#REF!</v>
      </c>
      <c r="B3471" s="171" t="str">
        <f>_xlfn.XLOOKUP(Welcome!$E$10,'University List'!A:A,'University List'!B:B)</f>
        <v>XX</v>
      </c>
      <c r="C3471" s="2" t="s">
        <v>350</v>
      </c>
      <c r="D3471" s="2" t="s">
        <v>27</v>
      </c>
      <c r="E3471" s="2" t="s">
        <v>533</v>
      </c>
      <c r="F3471">
        <f>Recruitment!H24</f>
        <v>0</v>
      </c>
    </row>
    <row r="3472" spans="1:6" x14ac:dyDescent="0.2">
      <c r="A3472" s="171" t="e">
        <f>Welcome!#REF!</f>
        <v>#REF!</v>
      </c>
      <c r="B3472" s="171" t="str">
        <f>_xlfn.XLOOKUP(Welcome!$E$10,'University List'!A:A,'University List'!B:B)</f>
        <v>XX</v>
      </c>
      <c r="C3472" s="2" t="s">
        <v>350</v>
      </c>
      <c r="D3472" s="2" t="s">
        <v>37</v>
      </c>
      <c r="E3472" s="2" t="s">
        <v>533</v>
      </c>
      <c r="F3472">
        <f>Recruitment!H25</f>
        <v>0</v>
      </c>
    </row>
    <row r="3473" spans="1:6" x14ac:dyDescent="0.2">
      <c r="A3473" s="171" t="e">
        <f>Welcome!#REF!</f>
        <v>#REF!</v>
      </c>
      <c r="B3473" s="171" t="str">
        <f>_xlfn.XLOOKUP(Welcome!$E$10,'University List'!A:A,'University List'!B:B)</f>
        <v>XX</v>
      </c>
      <c r="C3473" s="2" t="s">
        <v>350</v>
      </c>
      <c r="D3473" s="2" t="s">
        <v>539</v>
      </c>
      <c r="E3473" s="2" t="s">
        <v>533</v>
      </c>
      <c r="F3473">
        <f>Recruitment!H26</f>
        <v>0</v>
      </c>
    </row>
    <row r="3474" spans="1:6" x14ac:dyDescent="0.2">
      <c r="A3474" s="171" t="e">
        <f>Welcome!#REF!</f>
        <v>#REF!</v>
      </c>
      <c r="B3474" s="171" t="str">
        <f>_xlfn.XLOOKUP(Welcome!$E$10,'University List'!A:A,'University List'!B:B)</f>
        <v>XX</v>
      </c>
      <c r="C3474" s="2" t="s">
        <v>350</v>
      </c>
      <c r="D3474" s="2" t="s">
        <v>21</v>
      </c>
      <c r="E3474" s="2" t="s">
        <v>533</v>
      </c>
      <c r="F3474">
        <f>Recruitment!H28</f>
        <v>0</v>
      </c>
    </row>
    <row r="3475" spans="1:6" x14ac:dyDescent="0.2">
      <c r="A3475" s="171" t="e">
        <f>Welcome!#REF!</f>
        <v>#REF!</v>
      </c>
      <c r="B3475" s="171" t="str">
        <f>_xlfn.XLOOKUP(Welcome!$E$10,'University List'!A:A,'University List'!B:B)</f>
        <v>XX</v>
      </c>
      <c r="C3475" s="2" t="s">
        <v>350</v>
      </c>
      <c r="D3475" s="2" t="s">
        <v>22</v>
      </c>
      <c r="E3475" s="2" t="s">
        <v>46</v>
      </c>
      <c r="F3475">
        <f>Recruitment!I7</f>
        <v>0</v>
      </c>
    </row>
    <row r="3476" spans="1:6" x14ac:dyDescent="0.2">
      <c r="A3476" s="171" t="e">
        <f>Welcome!#REF!</f>
        <v>#REF!</v>
      </c>
      <c r="B3476" s="171" t="str">
        <f>_xlfn.XLOOKUP(Welcome!$E$10,'University List'!A:A,'University List'!B:B)</f>
        <v>XX</v>
      </c>
      <c r="C3476" s="2" t="s">
        <v>350</v>
      </c>
      <c r="D3476" s="2" t="s">
        <v>20</v>
      </c>
      <c r="E3476" s="2" t="s">
        <v>46</v>
      </c>
      <c r="F3476">
        <f>Recruitment!I8</f>
        <v>0</v>
      </c>
    </row>
    <row r="3477" spans="1:6" x14ac:dyDescent="0.2">
      <c r="A3477" s="171" t="e">
        <f>Welcome!#REF!</f>
        <v>#REF!</v>
      </c>
      <c r="B3477" s="171" t="str">
        <f>_xlfn.XLOOKUP(Welcome!$E$10,'University List'!A:A,'University List'!B:B)</f>
        <v>XX</v>
      </c>
      <c r="C3477" s="2" t="s">
        <v>350</v>
      </c>
      <c r="D3477" s="2" t="s">
        <v>23</v>
      </c>
      <c r="E3477" s="2" t="s">
        <v>46</v>
      </c>
      <c r="F3477">
        <f>Recruitment!I9</f>
        <v>0</v>
      </c>
    </row>
    <row r="3478" spans="1:6" x14ac:dyDescent="0.2">
      <c r="A3478" s="171" t="e">
        <f>Welcome!#REF!</f>
        <v>#REF!</v>
      </c>
      <c r="B3478" s="171" t="str">
        <f>_xlfn.XLOOKUP(Welcome!$E$10,'University List'!A:A,'University List'!B:B)</f>
        <v>XX</v>
      </c>
      <c r="C3478" s="2" t="s">
        <v>350</v>
      </c>
      <c r="D3478" s="2" t="s">
        <v>24</v>
      </c>
      <c r="E3478" s="2" t="s">
        <v>46</v>
      </c>
      <c r="F3478">
        <f>Recruitment!I10</f>
        <v>0</v>
      </c>
    </row>
    <row r="3479" spans="1:6" x14ac:dyDescent="0.2">
      <c r="A3479" s="171" t="e">
        <f>Welcome!#REF!</f>
        <v>#REF!</v>
      </c>
      <c r="B3479" s="171" t="str">
        <f>_xlfn.XLOOKUP(Welcome!$E$10,'University List'!A:A,'University List'!B:B)</f>
        <v>XX</v>
      </c>
      <c r="C3479" s="2" t="s">
        <v>350</v>
      </c>
      <c r="D3479" s="2" t="s">
        <v>25</v>
      </c>
      <c r="E3479" s="2" t="s">
        <v>46</v>
      </c>
      <c r="F3479">
        <f>Recruitment!I11</f>
        <v>0</v>
      </c>
    </row>
    <row r="3480" spans="1:6" x14ac:dyDescent="0.2">
      <c r="A3480" s="171" t="e">
        <f>Welcome!#REF!</f>
        <v>#REF!</v>
      </c>
      <c r="B3480" s="171" t="str">
        <f>_xlfn.XLOOKUP(Welcome!$E$10,'University List'!A:A,'University List'!B:B)</f>
        <v>XX</v>
      </c>
      <c r="C3480" s="2" t="s">
        <v>350</v>
      </c>
      <c r="D3480" s="2" t="s">
        <v>36</v>
      </c>
      <c r="E3480" s="2" t="s">
        <v>46</v>
      </c>
      <c r="F3480">
        <f>Recruitment!I12</f>
        <v>0</v>
      </c>
    </row>
    <row r="3481" spans="1:6" x14ac:dyDescent="0.2">
      <c r="A3481" s="171" t="e">
        <f>Welcome!#REF!</f>
        <v>#REF!</v>
      </c>
      <c r="B3481" s="171" t="str">
        <f>_xlfn.XLOOKUP(Welcome!$E$10,'University List'!A:A,'University List'!B:B)</f>
        <v>XX</v>
      </c>
      <c r="C3481" s="2" t="s">
        <v>350</v>
      </c>
      <c r="D3481" s="2" t="s">
        <v>538</v>
      </c>
      <c r="E3481" s="2" t="s">
        <v>46</v>
      </c>
      <c r="F3481">
        <f>Recruitment!I13</f>
        <v>0</v>
      </c>
    </row>
    <row r="3482" spans="1:6" x14ac:dyDescent="0.2">
      <c r="A3482" s="171" t="e">
        <f>Welcome!#REF!</f>
        <v>#REF!</v>
      </c>
      <c r="B3482" s="171" t="str">
        <f>_xlfn.XLOOKUP(Welcome!$E$10,'University List'!A:A,'University List'!B:B)</f>
        <v>XX</v>
      </c>
      <c r="C3482" s="2" t="s">
        <v>350</v>
      </c>
      <c r="D3482" s="2" t="s">
        <v>26</v>
      </c>
      <c r="E3482" s="2" t="s">
        <v>46</v>
      </c>
      <c r="F3482">
        <f>Recruitment!I15</f>
        <v>0</v>
      </c>
    </row>
    <row r="3483" spans="1:6" x14ac:dyDescent="0.2">
      <c r="A3483" s="171" t="e">
        <f>Welcome!#REF!</f>
        <v>#REF!</v>
      </c>
      <c r="B3483" s="171" t="str">
        <f>_xlfn.XLOOKUP(Welcome!$E$10,'University List'!A:A,'University List'!B:B)</f>
        <v>XX</v>
      </c>
      <c r="C3483" s="2" t="s">
        <v>350</v>
      </c>
      <c r="D3483" s="2" t="s">
        <v>28</v>
      </c>
      <c r="E3483" s="2" t="s">
        <v>46</v>
      </c>
      <c r="F3483">
        <f>Recruitment!I16</f>
        <v>0</v>
      </c>
    </row>
    <row r="3484" spans="1:6" x14ac:dyDescent="0.2">
      <c r="A3484" s="171" t="e">
        <f>Welcome!#REF!</f>
        <v>#REF!</v>
      </c>
      <c r="B3484" s="171" t="str">
        <f>_xlfn.XLOOKUP(Welcome!$E$10,'University List'!A:A,'University List'!B:B)</f>
        <v>XX</v>
      </c>
      <c r="C3484" s="2" t="s">
        <v>350</v>
      </c>
      <c r="D3484" s="2" t="s">
        <v>29</v>
      </c>
      <c r="E3484" s="2" t="s">
        <v>46</v>
      </c>
      <c r="F3484">
        <f>Recruitment!I17</f>
        <v>0</v>
      </c>
    </row>
    <row r="3485" spans="1:6" x14ac:dyDescent="0.2">
      <c r="A3485" s="171" t="e">
        <f>Welcome!#REF!</f>
        <v>#REF!</v>
      </c>
      <c r="B3485" s="171" t="str">
        <f>_xlfn.XLOOKUP(Welcome!$E$10,'University List'!A:A,'University List'!B:B)</f>
        <v>XX</v>
      </c>
      <c r="C3485" s="2" t="s">
        <v>350</v>
      </c>
      <c r="D3485" s="2" t="s">
        <v>30</v>
      </c>
      <c r="E3485" s="2" t="s">
        <v>46</v>
      </c>
      <c r="F3485">
        <f>Recruitment!I18</f>
        <v>0</v>
      </c>
    </row>
    <row r="3486" spans="1:6" x14ac:dyDescent="0.2">
      <c r="A3486" s="171" t="e">
        <f>Welcome!#REF!</f>
        <v>#REF!</v>
      </c>
      <c r="B3486" s="171" t="str">
        <f>_xlfn.XLOOKUP(Welcome!$E$10,'University List'!A:A,'University List'!B:B)</f>
        <v>XX</v>
      </c>
      <c r="C3486" s="2" t="s">
        <v>350</v>
      </c>
      <c r="D3486" s="2" t="s">
        <v>31</v>
      </c>
      <c r="E3486" s="2" t="s">
        <v>46</v>
      </c>
      <c r="F3486">
        <f>Recruitment!I19</f>
        <v>0</v>
      </c>
    </row>
    <row r="3487" spans="1:6" x14ac:dyDescent="0.2">
      <c r="A3487" s="171" t="e">
        <f>Welcome!#REF!</f>
        <v>#REF!</v>
      </c>
      <c r="B3487" s="171" t="str">
        <f>_xlfn.XLOOKUP(Welcome!$E$10,'University List'!A:A,'University List'!B:B)</f>
        <v>XX</v>
      </c>
      <c r="C3487" s="2" t="s">
        <v>350</v>
      </c>
      <c r="D3487" s="2" t="s">
        <v>32</v>
      </c>
      <c r="E3487" s="2" t="s">
        <v>46</v>
      </c>
      <c r="F3487">
        <f>Recruitment!I20</f>
        <v>0</v>
      </c>
    </row>
    <row r="3488" spans="1:6" x14ac:dyDescent="0.2">
      <c r="A3488" s="171" t="e">
        <f>Welcome!#REF!</f>
        <v>#REF!</v>
      </c>
      <c r="B3488" s="171" t="str">
        <f>_xlfn.XLOOKUP(Welcome!$E$10,'University List'!A:A,'University List'!B:B)</f>
        <v>XX</v>
      </c>
      <c r="C3488" s="2" t="s">
        <v>350</v>
      </c>
      <c r="D3488" s="2" t="s">
        <v>33</v>
      </c>
      <c r="E3488" s="2" t="s">
        <v>46</v>
      </c>
      <c r="F3488">
        <f>Recruitment!I21</f>
        <v>0</v>
      </c>
    </row>
    <row r="3489" spans="1:6" x14ac:dyDescent="0.2">
      <c r="A3489" s="171" t="e">
        <f>Welcome!#REF!</f>
        <v>#REF!</v>
      </c>
      <c r="B3489" s="171" t="str">
        <f>_xlfn.XLOOKUP(Welcome!$E$10,'University List'!A:A,'University List'!B:B)</f>
        <v>XX</v>
      </c>
      <c r="C3489" s="2" t="s">
        <v>350</v>
      </c>
      <c r="D3489" s="2" t="s">
        <v>34</v>
      </c>
      <c r="E3489" s="2" t="s">
        <v>46</v>
      </c>
      <c r="F3489">
        <f>Recruitment!I22</f>
        <v>0</v>
      </c>
    </row>
    <row r="3490" spans="1:6" x14ac:dyDescent="0.2">
      <c r="A3490" s="171" t="e">
        <f>Welcome!#REF!</f>
        <v>#REF!</v>
      </c>
      <c r="B3490" s="171" t="str">
        <f>_xlfn.XLOOKUP(Welcome!$E$10,'University List'!A:A,'University List'!B:B)</f>
        <v>XX</v>
      </c>
      <c r="C3490" s="2" t="s">
        <v>350</v>
      </c>
      <c r="D3490" s="2" t="s">
        <v>35</v>
      </c>
      <c r="E3490" s="2" t="s">
        <v>46</v>
      </c>
      <c r="F3490">
        <f>Recruitment!I23</f>
        <v>0</v>
      </c>
    </row>
    <row r="3491" spans="1:6" x14ac:dyDescent="0.2">
      <c r="A3491" s="171" t="e">
        <f>Welcome!#REF!</f>
        <v>#REF!</v>
      </c>
      <c r="B3491" s="171" t="str">
        <f>_xlfn.XLOOKUP(Welcome!$E$10,'University List'!A:A,'University List'!B:B)</f>
        <v>XX</v>
      </c>
      <c r="C3491" s="2" t="s">
        <v>350</v>
      </c>
      <c r="D3491" s="2" t="s">
        <v>27</v>
      </c>
      <c r="E3491" s="2" t="s">
        <v>46</v>
      </c>
      <c r="F3491">
        <f>Recruitment!I24</f>
        <v>0</v>
      </c>
    </row>
    <row r="3492" spans="1:6" x14ac:dyDescent="0.2">
      <c r="A3492" s="171" t="e">
        <f>Welcome!#REF!</f>
        <v>#REF!</v>
      </c>
      <c r="B3492" s="171" t="str">
        <f>_xlfn.XLOOKUP(Welcome!$E$10,'University List'!A:A,'University List'!B:B)</f>
        <v>XX</v>
      </c>
      <c r="C3492" s="2" t="s">
        <v>350</v>
      </c>
      <c r="D3492" s="2" t="s">
        <v>37</v>
      </c>
      <c r="E3492" s="2" t="s">
        <v>46</v>
      </c>
      <c r="F3492">
        <f>Recruitment!I25</f>
        <v>0</v>
      </c>
    </row>
    <row r="3493" spans="1:6" x14ac:dyDescent="0.2">
      <c r="A3493" s="171" t="e">
        <f>Welcome!#REF!</f>
        <v>#REF!</v>
      </c>
      <c r="B3493" s="171" t="str">
        <f>_xlfn.XLOOKUP(Welcome!$E$10,'University List'!A:A,'University List'!B:B)</f>
        <v>XX</v>
      </c>
      <c r="C3493" s="2" t="s">
        <v>350</v>
      </c>
      <c r="D3493" s="2" t="s">
        <v>539</v>
      </c>
      <c r="E3493" s="2" t="s">
        <v>46</v>
      </c>
      <c r="F3493">
        <f>Recruitment!I26</f>
        <v>0</v>
      </c>
    </row>
    <row r="3494" spans="1:6" x14ac:dyDescent="0.2">
      <c r="A3494" s="171" t="e">
        <f>Welcome!#REF!</f>
        <v>#REF!</v>
      </c>
      <c r="B3494" s="171" t="str">
        <f>_xlfn.XLOOKUP(Welcome!$E$10,'University List'!A:A,'University List'!B:B)</f>
        <v>XX</v>
      </c>
      <c r="C3494" s="2" t="s">
        <v>350</v>
      </c>
      <c r="D3494" s="2" t="s">
        <v>21</v>
      </c>
      <c r="E3494" s="2" t="s">
        <v>46</v>
      </c>
      <c r="F3494">
        <f>Recruitment!I28</f>
        <v>0</v>
      </c>
    </row>
    <row r="3495" spans="1:6" x14ac:dyDescent="0.2">
      <c r="A3495" s="171" t="e">
        <f>Welcome!#REF!</f>
        <v>#REF!</v>
      </c>
      <c r="B3495" s="171" t="str">
        <f>_xlfn.XLOOKUP(Welcome!$E$10,'University List'!A:A,'University List'!B:B)</f>
        <v>XX</v>
      </c>
      <c r="C3495" s="2" t="s">
        <v>350</v>
      </c>
      <c r="D3495" s="2" t="s">
        <v>22</v>
      </c>
      <c r="E3495" s="2" t="s">
        <v>141</v>
      </c>
      <c r="F3495">
        <f>SUM(Recruitment!G7:I7)</f>
        <v>0</v>
      </c>
    </row>
    <row r="3496" spans="1:6" x14ac:dyDescent="0.2">
      <c r="A3496" s="171" t="e">
        <f>Welcome!#REF!</f>
        <v>#REF!</v>
      </c>
      <c r="B3496" s="171" t="str">
        <f>_xlfn.XLOOKUP(Welcome!$E$10,'University List'!A:A,'University List'!B:B)</f>
        <v>XX</v>
      </c>
      <c r="C3496" s="2" t="s">
        <v>350</v>
      </c>
      <c r="D3496" s="2" t="s">
        <v>20</v>
      </c>
      <c r="E3496" s="2" t="s">
        <v>141</v>
      </c>
      <c r="F3496">
        <f>SUM(Recruitment!G8:I8)</f>
        <v>0</v>
      </c>
    </row>
    <row r="3497" spans="1:6" x14ac:dyDescent="0.2">
      <c r="A3497" s="171" t="e">
        <f>Welcome!#REF!</f>
        <v>#REF!</v>
      </c>
      <c r="B3497" s="171" t="str">
        <f>_xlfn.XLOOKUP(Welcome!$E$10,'University List'!A:A,'University List'!B:B)</f>
        <v>XX</v>
      </c>
      <c r="C3497" s="2" t="s">
        <v>350</v>
      </c>
      <c r="D3497" s="2" t="s">
        <v>23</v>
      </c>
      <c r="E3497" s="2" t="s">
        <v>141</v>
      </c>
      <c r="F3497">
        <f>SUM(Recruitment!G9:I9)</f>
        <v>0</v>
      </c>
    </row>
    <row r="3498" spans="1:6" x14ac:dyDescent="0.2">
      <c r="A3498" s="171" t="e">
        <f>Welcome!#REF!</f>
        <v>#REF!</v>
      </c>
      <c r="B3498" s="171" t="str">
        <f>_xlfn.XLOOKUP(Welcome!$E$10,'University List'!A:A,'University List'!B:B)</f>
        <v>XX</v>
      </c>
      <c r="C3498" s="2" t="s">
        <v>350</v>
      </c>
      <c r="D3498" s="2" t="s">
        <v>24</v>
      </c>
      <c r="E3498" s="2" t="s">
        <v>141</v>
      </c>
      <c r="F3498">
        <f>SUM(Recruitment!G10:I10)</f>
        <v>0</v>
      </c>
    </row>
    <row r="3499" spans="1:6" x14ac:dyDescent="0.2">
      <c r="A3499" s="171" t="e">
        <f>Welcome!#REF!</f>
        <v>#REF!</v>
      </c>
      <c r="B3499" s="171" t="str">
        <f>_xlfn.XLOOKUP(Welcome!$E$10,'University List'!A:A,'University List'!B:B)</f>
        <v>XX</v>
      </c>
      <c r="C3499" s="2" t="s">
        <v>350</v>
      </c>
      <c r="D3499" s="2" t="s">
        <v>25</v>
      </c>
      <c r="E3499" s="2" t="s">
        <v>141</v>
      </c>
      <c r="F3499">
        <f>SUM(Recruitment!G11:I11)</f>
        <v>0</v>
      </c>
    </row>
    <row r="3500" spans="1:6" x14ac:dyDescent="0.2">
      <c r="A3500" s="171" t="e">
        <f>Welcome!#REF!</f>
        <v>#REF!</v>
      </c>
      <c r="B3500" s="171" t="str">
        <f>_xlfn.XLOOKUP(Welcome!$E$10,'University List'!A:A,'University List'!B:B)</f>
        <v>XX</v>
      </c>
      <c r="C3500" s="2" t="s">
        <v>350</v>
      </c>
      <c r="D3500" s="2" t="s">
        <v>36</v>
      </c>
      <c r="E3500" s="2" t="s">
        <v>141</v>
      </c>
      <c r="F3500">
        <f>SUM(Recruitment!G12:I12)</f>
        <v>0</v>
      </c>
    </row>
    <row r="3501" spans="1:6" x14ac:dyDescent="0.2">
      <c r="A3501" s="171" t="e">
        <f>Welcome!#REF!</f>
        <v>#REF!</v>
      </c>
      <c r="B3501" s="171" t="str">
        <f>_xlfn.XLOOKUP(Welcome!$E$10,'University List'!A:A,'University List'!B:B)</f>
        <v>XX</v>
      </c>
      <c r="C3501" s="2" t="s">
        <v>350</v>
      </c>
      <c r="D3501" s="2" t="s">
        <v>538</v>
      </c>
      <c r="E3501" s="2" t="s">
        <v>141</v>
      </c>
      <c r="F3501">
        <f>SUM(Recruitment!G13:I13)</f>
        <v>0</v>
      </c>
    </row>
    <row r="3502" spans="1:6" x14ac:dyDescent="0.2">
      <c r="A3502" s="171" t="e">
        <f>Welcome!#REF!</f>
        <v>#REF!</v>
      </c>
      <c r="B3502" s="171" t="str">
        <f>_xlfn.XLOOKUP(Welcome!$E$10,'University List'!A:A,'University List'!B:B)</f>
        <v>XX</v>
      </c>
      <c r="C3502" s="2" t="s">
        <v>350</v>
      </c>
      <c r="D3502" s="2" t="s">
        <v>26</v>
      </c>
      <c r="E3502" s="2" t="s">
        <v>141</v>
      </c>
      <c r="F3502">
        <f>SUM(Recruitment!G15:I15)</f>
        <v>0</v>
      </c>
    </row>
    <row r="3503" spans="1:6" x14ac:dyDescent="0.2">
      <c r="A3503" s="171" t="e">
        <f>Welcome!#REF!</f>
        <v>#REF!</v>
      </c>
      <c r="B3503" s="171" t="str">
        <f>_xlfn.XLOOKUP(Welcome!$E$10,'University List'!A:A,'University List'!B:B)</f>
        <v>XX</v>
      </c>
      <c r="C3503" s="2" t="s">
        <v>350</v>
      </c>
      <c r="D3503" s="2" t="s">
        <v>28</v>
      </c>
      <c r="E3503" s="2" t="s">
        <v>141</v>
      </c>
      <c r="F3503">
        <f>SUM(Recruitment!G16:I16)</f>
        <v>0</v>
      </c>
    </row>
    <row r="3504" spans="1:6" x14ac:dyDescent="0.2">
      <c r="A3504" s="171" t="e">
        <f>Welcome!#REF!</f>
        <v>#REF!</v>
      </c>
      <c r="B3504" s="171" t="str">
        <f>_xlfn.XLOOKUP(Welcome!$E$10,'University List'!A:A,'University List'!B:B)</f>
        <v>XX</v>
      </c>
      <c r="C3504" s="2" t="s">
        <v>350</v>
      </c>
      <c r="D3504" s="2" t="s">
        <v>29</v>
      </c>
      <c r="E3504" s="2" t="s">
        <v>141</v>
      </c>
      <c r="F3504">
        <f>SUM(Recruitment!G17:I17)</f>
        <v>0</v>
      </c>
    </row>
    <row r="3505" spans="1:6" x14ac:dyDescent="0.2">
      <c r="A3505" s="171" t="e">
        <f>Welcome!#REF!</f>
        <v>#REF!</v>
      </c>
      <c r="B3505" s="171" t="str">
        <f>_xlfn.XLOOKUP(Welcome!$E$10,'University List'!A:A,'University List'!B:B)</f>
        <v>XX</v>
      </c>
      <c r="C3505" s="2" t="s">
        <v>350</v>
      </c>
      <c r="D3505" s="2" t="s">
        <v>30</v>
      </c>
      <c r="E3505" s="2" t="s">
        <v>141</v>
      </c>
      <c r="F3505">
        <f>SUM(Recruitment!G18:I18)</f>
        <v>0</v>
      </c>
    </row>
    <row r="3506" spans="1:6" x14ac:dyDescent="0.2">
      <c r="A3506" s="171" t="e">
        <f>Welcome!#REF!</f>
        <v>#REF!</v>
      </c>
      <c r="B3506" s="171" t="str">
        <f>_xlfn.XLOOKUP(Welcome!$E$10,'University List'!A:A,'University List'!B:B)</f>
        <v>XX</v>
      </c>
      <c r="C3506" s="2" t="s">
        <v>350</v>
      </c>
      <c r="D3506" s="2" t="s">
        <v>31</v>
      </c>
      <c r="E3506" s="2" t="s">
        <v>141</v>
      </c>
      <c r="F3506">
        <f>SUM(Recruitment!G19:I19)</f>
        <v>0</v>
      </c>
    </row>
    <row r="3507" spans="1:6" x14ac:dyDescent="0.2">
      <c r="A3507" s="171" t="e">
        <f>Welcome!#REF!</f>
        <v>#REF!</v>
      </c>
      <c r="B3507" s="171" t="str">
        <f>_xlfn.XLOOKUP(Welcome!$E$10,'University List'!A:A,'University List'!B:B)</f>
        <v>XX</v>
      </c>
      <c r="C3507" s="2" t="s">
        <v>350</v>
      </c>
      <c r="D3507" s="2" t="s">
        <v>32</v>
      </c>
      <c r="E3507" s="2" t="s">
        <v>141</v>
      </c>
      <c r="F3507">
        <f>SUM(Recruitment!G20:I20)</f>
        <v>0</v>
      </c>
    </row>
    <row r="3508" spans="1:6" x14ac:dyDescent="0.2">
      <c r="A3508" s="171" t="e">
        <f>Welcome!#REF!</f>
        <v>#REF!</v>
      </c>
      <c r="B3508" s="171" t="str">
        <f>_xlfn.XLOOKUP(Welcome!$E$10,'University List'!A:A,'University List'!B:B)</f>
        <v>XX</v>
      </c>
      <c r="C3508" s="2" t="s">
        <v>350</v>
      </c>
      <c r="D3508" s="2" t="s">
        <v>33</v>
      </c>
      <c r="E3508" s="2" t="s">
        <v>141</v>
      </c>
      <c r="F3508">
        <f>SUM(Recruitment!G21:I21)</f>
        <v>0</v>
      </c>
    </row>
    <row r="3509" spans="1:6" x14ac:dyDescent="0.2">
      <c r="A3509" s="171" t="e">
        <f>Welcome!#REF!</f>
        <v>#REF!</v>
      </c>
      <c r="B3509" s="171" t="str">
        <f>_xlfn.XLOOKUP(Welcome!$E$10,'University List'!A:A,'University List'!B:B)</f>
        <v>XX</v>
      </c>
      <c r="C3509" s="2" t="s">
        <v>350</v>
      </c>
      <c r="D3509" s="2" t="s">
        <v>34</v>
      </c>
      <c r="E3509" s="2" t="s">
        <v>141</v>
      </c>
      <c r="F3509">
        <f>SUM(Recruitment!G22:I22)</f>
        <v>0</v>
      </c>
    </row>
    <row r="3510" spans="1:6" x14ac:dyDescent="0.2">
      <c r="A3510" s="171" t="e">
        <f>Welcome!#REF!</f>
        <v>#REF!</v>
      </c>
      <c r="B3510" s="171" t="str">
        <f>_xlfn.XLOOKUP(Welcome!$E$10,'University List'!A:A,'University List'!B:B)</f>
        <v>XX</v>
      </c>
      <c r="C3510" s="2" t="s">
        <v>350</v>
      </c>
      <c r="D3510" s="2" t="s">
        <v>35</v>
      </c>
      <c r="E3510" s="2" t="s">
        <v>141</v>
      </c>
      <c r="F3510">
        <f>SUM(Recruitment!G23:I23)</f>
        <v>0</v>
      </c>
    </row>
    <row r="3511" spans="1:6" x14ac:dyDescent="0.2">
      <c r="A3511" s="171" t="e">
        <f>Welcome!#REF!</f>
        <v>#REF!</v>
      </c>
      <c r="B3511" s="171" t="str">
        <f>_xlfn.XLOOKUP(Welcome!$E$10,'University List'!A:A,'University List'!B:B)</f>
        <v>XX</v>
      </c>
      <c r="C3511" s="2" t="s">
        <v>350</v>
      </c>
      <c r="D3511" s="2" t="s">
        <v>27</v>
      </c>
      <c r="E3511" s="2" t="s">
        <v>141</v>
      </c>
      <c r="F3511">
        <f>SUM(Recruitment!G24:I24)</f>
        <v>0</v>
      </c>
    </row>
    <row r="3512" spans="1:6" x14ac:dyDescent="0.2">
      <c r="A3512" s="171" t="e">
        <f>Welcome!#REF!</f>
        <v>#REF!</v>
      </c>
      <c r="B3512" s="171" t="str">
        <f>_xlfn.XLOOKUP(Welcome!$E$10,'University List'!A:A,'University List'!B:B)</f>
        <v>XX</v>
      </c>
      <c r="C3512" s="2" t="s">
        <v>350</v>
      </c>
      <c r="D3512" s="2" t="s">
        <v>37</v>
      </c>
      <c r="E3512" s="2" t="s">
        <v>141</v>
      </c>
      <c r="F3512">
        <f>SUM(Recruitment!G25:I25)</f>
        <v>0</v>
      </c>
    </row>
    <row r="3513" spans="1:6" x14ac:dyDescent="0.2">
      <c r="A3513" s="171" t="e">
        <f>Welcome!#REF!</f>
        <v>#REF!</v>
      </c>
      <c r="B3513" s="171" t="str">
        <f>_xlfn.XLOOKUP(Welcome!$E$10,'University List'!A:A,'University List'!B:B)</f>
        <v>XX</v>
      </c>
      <c r="C3513" s="2" t="s">
        <v>350</v>
      </c>
      <c r="D3513" s="2" t="s">
        <v>539</v>
      </c>
      <c r="E3513" s="2" t="s">
        <v>141</v>
      </c>
      <c r="F3513">
        <f>SUM(Recruitment!G26:I26)</f>
        <v>0</v>
      </c>
    </row>
    <row r="3514" spans="1:6" x14ac:dyDescent="0.2">
      <c r="A3514" s="171" t="e">
        <f>Welcome!#REF!</f>
        <v>#REF!</v>
      </c>
      <c r="B3514" s="171" t="str">
        <f>_xlfn.XLOOKUP(Welcome!$E$10,'University List'!A:A,'University List'!B:B)</f>
        <v>XX</v>
      </c>
      <c r="C3514" s="2" t="s">
        <v>350</v>
      </c>
      <c r="D3514" s="2" t="s">
        <v>21</v>
      </c>
      <c r="E3514" s="2" t="s">
        <v>141</v>
      </c>
      <c r="F3514">
        <f>SUM(Recruitment!G28:I28)</f>
        <v>0</v>
      </c>
    </row>
    <row r="3515" spans="1:6" x14ac:dyDescent="0.2">
      <c r="A3515" s="171" t="e">
        <f>Welcome!#REF!</f>
        <v>#REF!</v>
      </c>
      <c r="B3515" s="171" t="str">
        <f>_xlfn.XLOOKUP(Welcome!$E$10,'University List'!A:A,'University List'!B:B)</f>
        <v>XX</v>
      </c>
      <c r="C3515" t="s">
        <v>355</v>
      </c>
      <c r="D3515" s="2" t="s">
        <v>22</v>
      </c>
      <c r="E3515" s="2" t="s">
        <v>532</v>
      </c>
      <c r="F3515">
        <f>Recruitment!L7</f>
        <v>0</v>
      </c>
    </row>
    <row r="3516" spans="1:6" x14ac:dyDescent="0.2">
      <c r="A3516" s="171" t="e">
        <f>Welcome!#REF!</f>
        <v>#REF!</v>
      </c>
      <c r="B3516" s="171" t="str">
        <f>_xlfn.XLOOKUP(Welcome!$E$10,'University List'!A:A,'University List'!B:B)</f>
        <v>XX</v>
      </c>
      <c r="C3516" t="s">
        <v>355</v>
      </c>
      <c r="D3516" s="2" t="s">
        <v>20</v>
      </c>
      <c r="E3516" s="2" t="s">
        <v>532</v>
      </c>
      <c r="F3516">
        <f>Recruitment!L8</f>
        <v>0</v>
      </c>
    </row>
    <row r="3517" spans="1:6" x14ac:dyDescent="0.2">
      <c r="A3517" s="171" t="e">
        <f>Welcome!#REF!</f>
        <v>#REF!</v>
      </c>
      <c r="B3517" s="171" t="str">
        <f>_xlfn.XLOOKUP(Welcome!$E$10,'University List'!A:A,'University List'!B:B)</f>
        <v>XX</v>
      </c>
      <c r="C3517" t="s">
        <v>355</v>
      </c>
      <c r="D3517" s="2" t="s">
        <v>23</v>
      </c>
      <c r="E3517" s="2" t="s">
        <v>532</v>
      </c>
      <c r="F3517">
        <f>Recruitment!L9</f>
        <v>0</v>
      </c>
    </row>
    <row r="3518" spans="1:6" x14ac:dyDescent="0.2">
      <c r="A3518" s="171" t="e">
        <f>Welcome!#REF!</f>
        <v>#REF!</v>
      </c>
      <c r="B3518" s="171" t="str">
        <f>_xlfn.XLOOKUP(Welcome!$E$10,'University List'!A:A,'University List'!B:B)</f>
        <v>XX</v>
      </c>
      <c r="C3518" t="s">
        <v>355</v>
      </c>
      <c r="D3518" s="2" t="s">
        <v>24</v>
      </c>
      <c r="E3518" s="2" t="s">
        <v>532</v>
      </c>
      <c r="F3518">
        <f>Recruitment!L10</f>
        <v>0</v>
      </c>
    </row>
    <row r="3519" spans="1:6" x14ac:dyDescent="0.2">
      <c r="A3519" s="171" t="e">
        <f>Welcome!#REF!</f>
        <v>#REF!</v>
      </c>
      <c r="B3519" s="171" t="str">
        <f>_xlfn.XLOOKUP(Welcome!$E$10,'University List'!A:A,'University List'!B:B)</f>
        <v>XX</v>
      </c>
      <c r="C3519" t="s">
        <v>355</v>
      </c>
      <c r="D3519" s="2" t="s">
        <v>25</v>
      </c>
      <c r="E3519" s="2" t="s">
        <v>532</v>
      </c>
      <c r="F3519">
        <f>Recruitment!L11</f>
        <v>0</v>
      </c>
    </row>
    <row r="3520" spans="1:6" x14ac:dyDescent="0.2">
      <c r="A3520" s="171" t="e">
        <f>Welcome!#REF!</f>
        <v>#REF!</v>
      </c>
      <c r="B3520" s="171" t="str">
        <f>_xlfn.XLOOKUP(Welcome!$E$10,'University List'!A:A,'University List'!B:B)</f>
        <v>XX</v>
      </c>
      <c r="C3520" t="s">
        <v>355</v>
      </c>
      <c r="D3520" s="2" t="s">
        <v>36</v>
      </c>
      <c r="E3520" s="2" t="s">
        <v>532</v>
      </c>
      <c r="F3520">
        <f>Recruitment!L12</f>
        <v>0</v>
      </c>
    </row>
    <row r="3521" spans="1:6" x14ac:dyDescent="0.2">
      <c r="A3521" s="171" t="e">
        <f>Welcome!#REF!</f>
        <v>#REF!</v>
      </c>
      <c r="B3521" s="171" t="str">
        <f>_xlfn.XLOOKUP(Welcome!$E$10,'University List'!A:A,'University List'!B:B)</f>
        <v>XX</v>
      </c>
      <c r="C3521" t="s">
        <v>355</v>
      </c>
      <c r="D3521" s="2" t="s">
        <v>538</v>
      </c>
      <c r="E3521" s="2" t="s">
        <v>532</v>
      </c>
      <c r="F3521">
        <f>Recruitment!L13</f>
        <v>0</v>
      </c>
    </row>
    <row r="3522" spans="1:6" x14ac:dyDescent="0.2">
      <c r="A3522" s="171" t="e">
        <f>Welcome!#REF!</f>
        <v>#REF!</v>
      </c>
      <c r="B3522" s="171" t="str">
        <f>_xlfn.XLOOKUP(Welcome!$E$10,'University List'!A:A,'University List'!B:B)</f>
        <v>XX</v>
      </c>
      <c r="C3522" t="s">
        <v>355</v>
      </c>
      <c r="D3522" s="2" t="s">
        <v>26</v>
      </c>
      <c r="E3522" s="2" t="s">
        <v>532</v>
      </c>
      <c r="F3522">
        <f>Recruitment!L15</f>
        <v>0</v>
      </c>
    </row>
    <row r="3523" spans="1:6" x14ac:dyDescent="0.2">
      <c r="A3523" s="171" t="e">
        <f>Welcome!#REF!</f>
        <v>#REF!</v>
      </c>
      <c r="B3523" s="171" t="str">
        <f>_xlfn.XLOOKUP(Welcome!$E$10,'University List'!A:A,'University List'!B:B)</f>
        <v>XX</v>
      </c>
      <c r="C3523" t="s">
        <v>355</v>
      </c>
      <c r="D3523" s="2" t="s">
        <v>28</v>
      </c>
      <c r="E3523" s="2" t="s">
        <v>532</v>
      </c>
      <c r="F3523">
        <f>Recruitment!L16</f>
        <v>0</v>
      </c>
    </row>
    <row r="3524" spans="1:6" x14ac:dyDescent="0.2">
      <c r="A3524" s="171" t="e">
        <f>Welcome!#REF!</f>
        <v>#REF!</v>
      </c>
      <c r="B3524" s="171" t="str">
        <f>_xlfn.XLOOKUP(Welcome!$E$10,'University List'!A:A,'University List'!B:B)</f>
        <v>XX</v>
      </c>
      <c r="C3524" t="s">
        <v>355</v>
      </c>
      <c r="D3524" s="2" t="s">
        <v>29</v>
      </c>
      <c r="E3524" s="2" t="s">
        <v>532</v>
      </c>
      <c r="F3524">
        <f>Recruitment!L17</f>
        <v>0</v>
      </c>
    </row>
    <row r="3525" spans="1:6" x14ac:dyDescent="0.2">
      <c r="A3525" s="171" t="e">
        <f>Welcome!#REF!</f>
        <v>#REF!</v>
      </c>
      <c r="B3525" s="171" t="str">
        <f>_xlfn.XLOOKUP(Welcome!$E$10,'University List'!A:A,'University List'!B:B)</f>
        <v>XX</v>
      </c>
      <c r="C3525" t="s">
        <v>355</v>
      </c>
      <c r="D3525" s="2" t="s">
        <v>30</v>
      </c>
      <c r="E3525" s="2" t="s">
        <v>532</v>
      </c>
      <c r="F3525">
        <f>Recruitment!L18</f>
        <v>0</v>
      </c>
    </row>
    <row r="3526" spans="1:6" x14ac:dyDescent="0.2">
      <c r="A3526" s="171" t="e">
        <f>Welcome!#REF!</f>
        <v>#REF!</v>
      </c>
      <c r="B3526" s="171" t="str">
        <f>_xlfn.XLOOKUP(Welcome!$E$10,'University List'!A:A,'University List'!B:B)</f>
        <v>XX</v>
      </c>
      <c r="C3526" t="s">
        <v>355</v>
      </c>
      <c r="D3526" s="2" t="s">
        <v>31</v>
      </c>
      <c r="E3526" s="2" t="s">
        <v>532</v>
      </c>
      <c r="F3526">
        <f>Recruitment!L19</f>
        <v>0</v>
      </c>
    </row>
    <row r="3527" spans="1:6" x14ac:dyDescent="0.2">
      <c r="A3527" s="171" t="e">
        <f>Welcome!#REF!</f>
        <v>#REF!</v>
      </c>
      <c r="B3527" s="171" t="str">
        <f>_xlfn.XLOOKUP(Welcome!$E$10,'University List'!A:A,'University List'!B:B)</f>
        <v>XX</v>
      </c>
      <c r="C3527" t="s">
        <v>355</v>
      </c>
      <c r="D3527" s="2" t="s">
        <v>32</v>
      </c>
      <c r="E3527" s="2" t="s">
        <v>532</v>
      </c>
      <c r="F3527">
        <f>Recruitment!L20</f>
        <v>0</v>
      </c>
    </row>
    <row r="3528" spans="1:6" x14ac:dyDescent="0.2">
      <c r="A3528" s="171" t="e">
        <f>Welcome!#REF!</f>
        <v>#REF!</v>
      </c>
      <c r="B3528" s="171" t="str">
        <f>_xlfn.XLOOKUP(Welcome!$E$10,'University List'!A:A,'University List'!B:B)</f>
        <v>XX</v>
      </c>
      <c r="C3528" t="s">
        <v>355</v>
      </c>
      <c r="D3528" s="2" t="s">
        <v>33</v>
      </c>
      <c r="E3528" s="2" t="s">
        <v>532</v>
      </c>
      <c r="F3528">
        <f>Recruitment!L21</f>
        <v>0</v>
      </c>
    </row>
    <row r="3529" spans="1:6" x14ac:dyDescent="0.2">
      <c r="A3529" s="171" t="e">
        <f>Welcome!#REF!</f>
        <v>#REF!</v>
      </c>
      <c r="B3529" s="171" t="str">
        <f>_xlfn.XLOOKUP(Welcome!$E$10,'University List'!A:A,'University List'!B:B)</f>
        <v>XX</v>
      </c>
      <c r="C3529" t="s">
        <v>355</v>
      </c>
      <c r="D3529" s="2" t="s">
        <v>34</v>
      </c>
      <c r="E3529" s="2" t="s">
        <v>532</v>
      </c>
      <c r="F3529">
        <f>Recruitment!L22</f>
        <v>0</v>
      </c>
    </row>
    <row r="3530" spans="1:6" x14ac:dyDescent="0.2">
      <c r="A3530" s="171" t="e">
        <f>Welcome!#REF!</f>
        <v>#REF!</v>
      </c>
      <c r="B3530" s="171" t="str">
        <f>_xlfn.XLOOKUP(Welcome!$E$10,'University List'!A:A,'University List'!B:B)</f>
        <v>XX</v>
      </c>
      <c r="C3530" t="s">
        <v>355</v>
      </c>
      <c r="D3530" s="2" t="s">
        <v>35</v>
      </c>
      <c r="E3530" s="2" t="s">
        <v>532</v>
      </c>
      <c r="F3530">
        <f>Recruitment!L23</f>
        <v>0</v>
      </c>
    </row>
    <row r="3531" spans="1:6" x14ac:dyDescent="0.2">
      <c r="A3531" s="171" t="e">
        <f>Welcome!#REF!</f>
        <v>#REF!</v>
      </c>
      <c r="B3531" s="171" t="str">
        <f>_xlfn.XLOOKUP(Welcome!$E$10,'University List'!A:A,'University List'!B:B)</f>
        <v>XX</v>
      </c>
      <c r="C3531" t="s">
        <v>355</v>
      </c>
      <c r="D3531" s="2" t="s">
        <v>27</v>
      </c>
      <c r="E3531" s="2" t="s">
        <v>532</v>
      </c>
      <c r="F3531">
        <f>Recruitment!L24</f>
        <v>0</v>
      </c>
    </row>
    <row r="3532" spans="1:6" x14ac:dyDescent="0.2">
      <c r="A3532" s="171" t="e">
        <f>Welcome!#REF!</f>
        <v>#REF!</v>
      </c>
      <c r="B3532" s="171" t="str">
        <f>_xlfn.XLOOKUP(Welcome!$E$10,'University List'!A:A,'University List'!B:B)</f>
        <v>XX</v>
      </c>
      <c r="C3532" t="s">
        <v>355</v>
      </c>
      <c r="D3532" s="2" t="s">
        <v>37</v>
      </c>
      <c r="E3532" s="2" t="s">
        <v>532</v>
      </c>
      <c r="F3532">
        <f>Recruitment!L25</f>
        <v>0</v>
      </c>
    </row>
    <row r="3533" spans="1:6" x14ac:dyDescent="0.2">
      <c r="A3533" s="171" t="e">
        <f>Welcome!#REF!</f>
        <v>#REF!</v>
      </c>
      <c r="B3533" s="171" t="str">
        <f>_xlfn.XLOOKUP(Welcome!$E$10,'University List'!A:A,'University List'!B:B)</f>
        <v>XX</v>
      </c>
      <c r="C3533" t="s">
        <v>355</v>
      </c>
      <c r="D3533" s="2" t="s">
        <v>539</v>
      </c>
      <c r="E3533" s="2" t="s">
        <v>532</v>
      </c>
      <c r="F3533">
        <f>Recruitment!L26</f>
        <v>0</v>
      </c>
    </row>
    <row r="3534" spans="1:6" x14ac:dyDescent="0.2">
      <c r="A3534" s="171" t="e">
        <f>Welcome!#REF!</f>
        <v>#REF!</v>
      </c>
      <c r="B3534" s="171" t="str">
        <f>_xlfn.XLOOKUP(Welcome!$E$10,'University List'!A:A,'University List'!B:B)</f>
        <v>XX</v>
      </c>
      <c r="C3534" t="s">
        <v>355</v>
      </c>
      <c r="D3534" s="2" t="s">
        <v>21</v>
      </c>
      <c r="E3534" s="2" t="s">
        <v>532</v>
      </c>
      <c r="F3534">
        <f>Recruitment!L28</f>
        <v>0</v>
      </c>
    </row>
    <row r="3535" spans="1:6" x14ac:dyDescent="0.2">
      <c r="A3535" s="171" t="e">
        <f>Welcome!#REF!</f>
        <v>#REF!</v>
      </c>
      <c r="B3535" s="171" t="str">
        <f>_xlfn.XLOOKUP(Welcome!$E$10,'University List'!A:A,'University List'!B:B)</f>
        <v>XX</v>
      </c>
      <c r="C3535" t="s">
        <v>355</v>
      </c>
      <c r="D3535" s="2" t="s">
        <v>22</v>
      </c>
      <c r="E3535" s="2" t="s">
        <v>533</v>
      </c>
      <c r="F3535">
        <f>Recruitment!M7</f>
        <v>0</v>
      </c>
    </row>
    <row r="3536" spans="1:6" x14ac:dyDescent="0.2">
      <c r="A3536" s="171" t="e">
        <f>Welcome!#REF!</f>
        <v>#REF!</v>
      </c>
      <c r="B3536" s="171" t="str">
        <f>_xlfn.XLOOKUP(Welcome!$E$10,'University List'!A:A,'University List'!B:B)</f>
        <v>XX</v>
      </c>
      <c r="C3536" t="s">
        <v>355</v>
      </c>
      <c r="D3536" s="2" t="s">
        <v>20</v>
      </c>
      <c r="E3536" s="2" t="s">
        <v>533</v>
      </c>
      <c r="F3536">
        <f>Recruitment!M8</f>
        <v>0</v>
      </c>
    </row>
    <row r="3537" spans="1:6" x14ac:dyDescent="0.2">
      <c r="A3537" s="171" t="e">
        <f>Welcome!#REF!</f>
        <v>#REF!</v>
      </c>
      <c r="B3537" s="171" t="str">
        <f>_xlfn.XLOOKUP(Welcome!$E$10,'University List'!A:A,'University List'!B:B)</f>
        <v>XX</v>
      </c>
      <c r="C3537" t="s">
        <v>355</v>
      </c>
      <c r="D3537" s="2" t="s">
        <v>23</v>
      </c>
      <c r="E3537" s="2" t="s">
        <v>533</v>
      </c>
      <c r="F3537">
        <f>Recruitment!M9</f>
        <v>0</v>
      </c>
    </row>
    <row r="3538" spans="1:6" x14ac:dyDescent="0.2">
      <c r="A3538" s="171" t="e">
        <f>Welcome!#REF!</f>
        <v>#REF!</v>
      </c>
      <c r="B3538" s="171" t="str">
        <f>_xlfn.XLOOKUP(Welcome!$E$10,'University List'!A:A,'University List'!B:B)</f>
        <v>XX</v>
      </c>
      <c r="C3538" t="s">
        <v>355</v>
      </c>
      <c r="D3538" s="2" t="s">
        <v>24</v>
      </c>
      <c r="E3538" s="2" t="s">
        <v>533</v>
      </c>
      <c r="F3538">
        <f>Recruitment!M10</f>
        <v>0</v>
      </c>
    </row>
    <row r="3539" spans="1:6" x14ac:dyDescent="0.2">
      <c r="A3539" s="171" t="e">
        <f>Welcome!#REF!</f>
        <v>#REF!</v>
      </c>
      <c r="B3539" s="171" t="str">
        <f>_xlfn.XLOOKUP(Welcome!$E$10,'University List'!A:A,'University List'!B:B)</f>
        <v>XX</v>
      </c>
      <c r="C3539" t="s">
        <v>355</v>
      </c>
      <c r="D3539" s="2" t="s">
        <v>25</v>
      </c>
      <c r="E3539" s="2" t="s">
        <v>533</v>
      </c>
      <c r="F3539">
        <f>Recruitment!M11</f>
        <v>0</v>
      </c>
    </row>
    <row r="3540" spans="1:6" x14ac:dyDescent="0.2">
      <c r="A3540" s="171" t="e">
        <f>Welcome!#REF!</f>
        <v>#REF!</v>
      </c>
      <c r="B3540" s="171" t="str">
        <f>_xlfn.XLOOKUP(Welcome!$E$10,'University List'!A:A,'University List'!B:B)</f>
        <v>XX</v>
      </c>
      <c r="C3540" t="s">
        <v>355</v>
      </c>
      <c r="D3540" s="2" t="s">
        <v>36</v>
      </c>
      <c r="E3540" s="2" t="s">
        <v>533</v>
      </c>
      <c r="F3540">
        <f>Recruitment!M12</f>
        <v>0</v>
      </c>
    </row>
    <row r="3541" spans="1:6" x14ac:dyDescent="0.2">
      <c r="A3541" s="171" t="e">
        <f>Welcome!#REF!</f>
        <v>#REF!</v>
      </c>
      <c r="B3541" s="171" t="str">
        <f>_xlfn.XLOOKUP(Welcome!$E$10,'University List'!A:A,'University List'!B:B)</f>
        <v>XX</v>
      </c>
      <c r="C3541" t="s">
        <v>355</v>
      </c>
      <c r="D3541" s="2" t="s">
        <v>538</v>
      </c>
      <c r="E3541" s="2" t="s">
        <v>533</v>
      </c>
      <c r="F3541">
        <f>Recruitment!M13</f>
        <v>0</v>
      </c>
    </row>
    <row r="3542" spans="1:6" x14ac:dyDescent="0.2">
      <c r="A3542" s="171" t="e">
        <f>Welcome!#REF!</f>
        <v>#REF!</v>
      </c>
      <c r="B3542" s="171" t="str">
        <f>_xlfn.XLOOKUP(Welcome!$E$10,'University List'!A:A,'University List'!B:B)</f>
        <v>XX</v>
      </c>
      <c r="C3542" t="s">
        <v>355</v>
      </c>
      <c r="D3542" s="2" t="s">
        <v>26</v>
      </c>
      <c r="E3542" s="2" t="s">
        <v>533</v>
      </c>
      <c r="F3542">
        <f>Recruitment!M15</f>
        <v>0</v>
      </c>
    </row>
    <row r="3543" spans="1:6" x14ac:dyDescent="0.2">
      <c r="A3543" s="171" t="e">
        <f>Welcome!#REF!</f>
        <v>#REF!</v>
      </c>
      <c r="B3543" s="171" t="str">
        <f>_xlfn.XLOOKUP(Welcome!$E$10,'University List'!A:A,'University List'!B:B)</f>
        <v>XX</v>
      </c>
      <c r="C3543" t="s">
        <v>355</v>
      </c>
      <c r="D3543" s="2" t="s">
        <v>28</v>
      </c>
      <c r="E3543" s="2" t="s">
        <v>533</v>
      </c>
      <c r="F3543">
        <f>Recruitment!M16</f>
        <v>0</v>
      </c>
    </row>
    <row r="3544" spans="1:6" x14ac:dyDescent="0.2">
      <c r="A3544" s="171" t="e">
        <f>Welcome!#REF!</f>
        <v>#REF!</v>
      </c>
      <c r="B3544" s="171" t="str">
        <f>_xlfn.XLOOKUP(Welcome!$E$10,'University List'!A:A,'University List'!B:B)</f>
        <v>XX</v>
      </c>
      <c r="C3544" t="s">
        <v>355</v>
      </c>
      <c r="D3544" s="2" t="s">
        <v>29</v>
      </c>
      <c r="E3544" s="2" t="s">
        <v>533</v>
      </c>
      <c r="F3544">
        <f>Recruitment!M17</f>
        <v>0</v>
      </c>
    </row>
    <row r="3545" spans="1:6" x14ac:dyDescent="0.2">
      <c r="A3545" s="171" t="e">
        <f>Welcome!#REF!</f>
        <v>#REF!</v>
      </c>
      <c r="B3545" s="171" t="str">
        <f>_xlfn.XLOOKUP(Welcome!$E$10,'University List'!A:A,'University List'!B:B)</f>
        <v>XX</v>
      </c>
      <c r="C3545" t="s">
        <v>355</v>
      </c>
      <c r="D3545" s="2" t="s">
        <v>30</v>
      </c>
      <c r="E3545" s="2" t="s">
        <v>533</v>
      </c>
      <c r="F3545">
        <f>Recruitment!M18</f>
        <v>0</v>
      </c>
    </row>
    <row r="3546" spans="1:6" x14ac:dyDescent="0.2">
      <c r="A3546" s="171" t="e">
        <f>Welcome!#REF!</f>
        <v>#REF!</v>
      </c>
      <c r="B3546" s="171" t="str">
        <f>_xlfn.XLOOKUP(Welcome!$E$10,'University List'!A:A,'University List'!B:B)</f>
        <v>XX</v>
      </c>
      <c r="C3546" t="s">
        <v>355</v>
      </c>
      <c r="D3546" s="2" t="s">
        <v>31</v>
      </c>
      <c r="E3546" s="2" t="s">
        <v>533</v>
      </c>
      <c r="F3546">
        <f>Recruitment!M19</f>
        <v>0</v>
      </c>
    </row>
    <row r="3547" spans="1:6" x14ac:dyDescent="0.2">
      <c r="A3547" s="171" t="e">
        <f>Welcome!#REF!</f>
        <v>#REF!</v>
      </c>
      <c r="B3547" s="171" t="str">
        <f>_xlfn.XLOOKUP(Welcome!$E$10,'University List'!A:A,'University List'!B:B)</f>
        <v>XX</v>
      </c>
      <c r="C3547" t="s">
        <v>355</v>
      </c>
      <c r="D3547" s="2" t="s">
        <v>32</v>
      </c>
      <c r="E3547" s="2" t="s">
        <v>533</v>
      </c>
      <c r="F3547">
        <f>Recruitment!M20</f>
        <v>0</v>
      </c>
    </row>
    <row r="3548" spans="1:6" x14ac:dyDescent="0.2">
      <c r="A3548" s="171" t="e">
        <f>Welcome!#REF!</f>
        <v>#REF!</v>
      </c>
      <c r="B3548" s="171" t="str">
        <f>_xlfn.XLOOKUP(Welcome!$E$10,'University List'!A:A,'University List'!B:B)</f>
        <v>XX</v>
      </c>
      <c r="C3548" t="s">
        <v>355</v>
      </c>
      <c r="D3548" s="2" t="s">
        <v>33</v>
      </c>
      <c r="E3548" s="2" t="s">
        <v>533</v>
      </c>
      <c r="F3548">
        <f>Recruitment!M21</f>
        <v>0</v>
      </c>
    </row>
    <row r="3549" spans="1:6" x14ac:dyDescent="0.2">
      <c r="A3549" s="171" t="e">
        <f>Welcome!#REF!</f>
        <v>#REF!</v>
      </c>
      <c r="B3549" s="171" t="str">
        <f>_xlfn.XLOOKUP(Welcome!$E$10,'University List'!A:A,'University List'!B:B)</f>
        <v>XX</v>
      </c>
      <c r="C3549" t="s">
        <v>355</v>
      </c>
      <c r="D3549" s="2" t="s">
        <v>34</v>
      </c>
      <c r="E3549" s="2" t="s">
        <v>533</v>
      </c>
      <c r="F3549">
        <f>Recruitment!M22</f>
        <v>0</v>
      </c>
    </row>
    <row r="3550" spans="1:6" x14ac:dyDescent="0.2">
      <c r="A3550" s="171" t="e">
        <f>Welcome!#REF!</f>
        <v>#REF!</v>
      </c>
      <c r="B3550" s="171" t="str">
        <f>_xlfn.XLOOKUP(Welcome!$E$10,'University List'!A:A,'University List'!B:B)</f>
        <v>XX</v>
      </c>
      <c r="C3550" t="s">
        <v>355</v>
      </c>
      <c r="D3550" s="2" t="s">
        <v>35</v>
      </c>
      <c r="E3550" s="2" t="s">
        <v>533</v>
      </c>
      <c r="F3550">
        <f>Recruitment!M23</f>
        <v>0</v>
      </c>
    </row>
    <row r="3551" spans="1:6" x14ac:dyDescent="0.2">
      <c r="A3551" s="171" t="e">
        <f>Welcome!#REF!</f>
        <v>#REF!</v>
      </c>
      <c r="B3551" s="171" t="str">
        <f>_xlfn.XLOOKUP(Welcome!$E$10,'University List'!A:A,'University List'!B:B)</f>
        <v>XX</v>
      </c>
      <c r="C3551" t="s">
        <v>355</v>
      </c>
      <c r="D3551" s="2" t="s">
        <v>27</v>
      </c>
      <c r="E3551" s="2" t="s">
        <v>533</v>
      </c>
      <c r="F3551">
        <f>Recruitment!M24</f>
        <v>0</v>
      </c>
    </row>
    <row r="3552" spans="1:6" x14ac:dyDescent="0.2">
      <c r="A3552" s="171" t="e">
        <f>Welcome!#REF!</f>
        <v>#REF!</v>
      </c>
      <c r="B3552" s="171" t="str">
        <f>_xlfn.XLOOKUP(Welcome!$E$10,'University List'!A:A,'University List'!B:B)</f>
        <v>XX</v>
      </c>
      <c r="C3552" t="s">
        <v>355</v>
      </c>
      <c r="D3552" s="2" t="s">
        <v>37</v>
      </c>
      <c r="E3552" s="2" t="s">
        <v>533</v>
      </c>
      <c r="F3552">
        <f>Recruitment!M25</f>
        <v>0</v>
      </c>
    </row>
    <row r="3553" spans="1:6" x14ac:dyDescent="0.2">
      <c r="A3553" s="171" t="e">
        <f>Welcome!#REF!</f>
        <v>#REF!</v>
      </c>
      <c r="B3553" s="171" t="str">
        <f>_xlfn.XLOOKUP(Welcome!$E$10,'University List'!A:A,'University List'!B:B)</f>
        <v>XX</v>
      </c>
      <c r="C3553" t="s">
        <v>355</v>
      </c>
      <c r="D3553" s="2" t="s">
        <v>539</v>
      </c>
      <c r="E3553" s="2" t="s">
        <v>533</v>
      </c>
      <c r="F3553">
        <f>Recruitment!M26</f>
        <v>0</v>
      </c>
    </row>
    <row r="3554" spans="1:6" x14ac:dyDescent="0.2">
      <c r="A3554" s="171" t="e">
        <f>Welcome!#REF!</f>
        <v>#REF!</v>
      </c>
      <c r="B3554" s="171" t="str">
        <f>_xlfn.XLOOKUP(Welcome!$E$10,'University List'!A:A,'University List'!B:B)</f>
        <v>XX</v>
      </c>
      <c r="C3554" t="s">
        <v>355</v>
      </c>
      <c r="D3554" s="2" t="s">
        <v>21</v>
      </c>
      <c r="E3554" s="2" t="s">
        <v>533</v>
      </c>
      <c r="F3554">
        <f>Recruitment!M28</f>
        <v>0</v>
      </c>
    </row>
    <row r="3555" spans="1:6" x14ac:dyDescent="0.2">
      <c r="A3555" s="171" t="e">
        <f>Welcome!#REF!</f>
        <v>#REF!</v>
      </c>
      <c r="B3555" s="171" t="str">
        <f>_xlfn.XLOOKUP(Welcome!$E$10,'University List'!A:A,'University List'!B:B)</f>
        <v>XX</v>
      </c>
      <c r="C3555" t="s">
        <v>355</v>
      </c>
      <c r="D3555" s="2" t="s">
        <v>22</v>
      </c>
      <c r="E3555" s="2" t="s">
        <v>46</v>
      </c>
      <c r="F3555">
        <f>Recruitment!N7</f>
        <v>0</v>
      </c>
    </row>
    <row r="3556" spans="1:6" x14ac:dyDescent="0.2">
      <c r="A3556" s="171" t="e">
        <f>Welcome!#REF!</f>
        <v>#REF!</v>
      </c>
      <c r="B3556" s="171" t="str">
        <f>_xlfn.XLOOKUP(Welcome!$E$10,'University List'!A:A,'University List'!B:B)</f>
        <v>XX</v>
      </c>
      <c r="C3556" t="s">
        <v>355</v>
      </c>
      <c r="D3556" s="2" t="s">
        <v>20</v>
      </c>
      <c r="E3556" s="2" t="s">
        <v>46</v>
      </c>
      <c r="F3556">
        <f>Recruitment!N8</f>
        <v>0</v>
      </c>
    </row>
    <row r="3557" spans="1:6" x14ac:dyDescent="0.2">
      <c r="A3557" s="171" t="e">
        <f>Welcome!#REF!</f>
        <v>#REF!</v>
      </c>
      <c r="B3557" s="171" t="str">
        <f>_xlfn.XLOOKUP(Welcome!$E$10,'University List'!A:A,'University List'!B:B)</f>
        <v>XX</v>
      </c>
      <c r="C3557" t="s">
        <v>355</v>
      </c>
      <c r="D3557" s="2" t="s">
        <v>23</v>
      </c>
      <c r="E3557" s="2" t="s">
        <v>46</v>
      </c>
      <c r="F3557">
        <f>Recruitment!N9</f>
        <v>0</v>
      </c>
    </row>
    <row r="3558" spans="1:6" x14ac:dyDescent="0.2">
      <c r="A3558" s="171" t="e">
        <f>Welcome!#REF!</f>
        <v>#REF!</v>
      </c>
      <c r="B3558" s="171" t="str">
        <f>_xlfn.XLOOKUP(Welcome!$E$10,'University List'!A:A,'University List'!B:B)</f>
        <v>XX</v>
      </c>
      <c r="C3558" t="s">
        <v>355</v>
      </c>
      <c r="D3558" s="2" t="s">
        <v>24</v>
      </c>
      <c r="E3558" s="2" t="s">
        <v>46</v>
      </c>
      <c r="F3558">
        <f>Recruitment!N10</f>
        <v>0</v>
      </c>
    </row>
    <row r="3559" spans="1:6" x14ac:dyDescent="0.2">
      <c r="A3559" s="171" t="e">
        <f>Welcome!#REF!</f>
        <v>#REF!</v>
      </c>
      <c r="B3559" s="171" t="str">
        <f>_xlfn.XLOOKUP(Welcome!$E$10,'University List'!A:A,'University List'!B:B)</f>
        <v>XX</v>
      </c>
      <c r="C3559" t="s">
        <v>355</v>
      </c>
      <c r="D3559" s="2" t="s">
        <v>25</v>
      </c>
      <c r="E3559" s="2" t="s">
        <v>46</v>
      </c>
      <c r="F3559">
        <f>Recruitment!N11</f>
        <v>0</v>
      </c>
    </row>
    <row r="3560" spans="1:6" x14ac:dyDescent="0.2">
      <c r="A3560" s="171" t="e">
        <f>Welcome!#REF!</f>
        <v>#REF!</v>
      </c>
      <c r="B3560" s="171" t="str">
        <f>_xlfn.XLOOKUP(Welcome!$E$10,'University List'!A:A,'University List'!B:B)</f>
        <v>XX</v>
      </c>
      <c r="C3560" t="s">
        <v>355</v>
      </c>
      <c r="D3560" s="2" t="s">
        <v>36</v>
      </c>
      <c r="E3560" s="2" t="s">
        <v>46</v>
      </c>
      <c r="F3560">
        <f>Recruitment!N12</f>
        <v>0</v>
      </c>
    </row>
    <row r="3561" spans="1:6" x14ac:dyDescent="0.2">
      <c r="A3561" s="171" t="e">
        <f>Welcome!#REF!</f>
        <v>#REF!</v>
      </c>
      <c r="B3561" s="171" t="str">
        <f>_xlfn.XLOOKUP(Welcome!$E$10,'University List'!A:A,'University List'!B:B)</f>
        <v>XX</v>
      </c>
      <c r="C3561" t="s">
        <v>355</v>
      </c>
      <c r="D3561" s="2" t="s">
        <v>538</v>
      </c>
      <c r="E3561" s="2" t="s">
        <v>46</v>
      </c>
      <c r="F3561">
        <f>Recruitment!N13</f>
        <v>0</v>
      </c>
    </row>
    <row r="3562" spans="1:6" x14ac:dyDescent="0.2">
      <c r="A3562" s="171" t="e">
        <f>Welcome!#REF!</f>
        <v>#REF!</v>
      </c>
      <c r="B3562" s="171" t="str">
        <f>_xlfn.XLOOKUP(Welcome!$E$10,'University List'!A:A,'University List'!B:B)</f>
        <v>XX</v>
      </c>
      <c r="C3562" t="s">
        <v>355</v>
      </c>
      <c r="D3562" s="2" t="s">
        <v>26</v>
      </c>
      <c r="E3562" s="2" t="s">
        <v>46</v>
      </c>
      <c r="F3562">
        <f>Recruitment!N15</f>
        <v>0</v>
      </c>
    </row>
    <row r="3563" spans="1:6" x14ac:dyDescent="0.2">
      <c r="A3563" s="171" t="e">
        <f>Welcome!#REF!</f>
        <v>#REF!</v>
      </c>
      <c r="B3563" s="171" t="str">
        <f>_xlfn.XLOOKUP(Welcome!$E$10,'University List'!A:A,'University List'!B:B)</f>
        <v>XX</v>
      </c>
      <c r="C3563" t="s">
        <v>355</v>
      </c>
      <c r="D3563" s="2" t="s">
        <v>28</v>
      </c>
      <c r="E3563" s="2" t="s">
        <v>46</v>
      </c>
      <c r="F3563">
        <f>Recruitment!N16</f>
        <v>0</v>
      </c>
    </row>
    <row r="3564" spans="1:6" x14ac:dyDescent="0.2">
      <c r="A3564" s="171" t="e">
        <f>Welcome!#REF!</f>
        <v>#REF!</v>
      </c>
      <c r="B3564" s="171" t="str">
        <f>_xlfn.XLOOKUP(Welcome!$E$10,'University List'!A:A,'University List'!B:B)</f>
        <v>XX</v>
      </c>
      <c r="C3564" t="s">
        <v>355</v>
      </c>
      <c r="D3564" s="2" t="s">
        <v>29</v>
      </c>
      <c r="E3564" s="2" t="s">
        <v>46</v>
      </c>
      <c r="F3564">
        <f>Recruitment!N17</f>
        <v>0</v>
      </c>
    </row>
    <row r="3565" spans="1:6" x14ac:dyDescent="0.2">
      <c r="A3565" s="171" t="e">
        <f>Welcome!#REF!</f>
        <v>#REF!</v>
      </c>
      <c r="B3565" s="171" t="str">
        <f>_xlfn.XLOOKUP(Welcome!$E$10,'University List'!A:A,'University List'!B:B)</f>
        <v>XX</v>
      </c>
      <c r="C3565" t="s">
        <v>355</v>
      </c>
      <c r="D3565" s="2" t="s">
        <v>30</v>
      </c>
      <c r="E3565" s="2" t="s">
        <v>46</v>
      </c>
      <c r="F3565">
        <f>Recruitment!N18</f>
        <v>0</v>
      </c>
    </row>
    <row r="3566" spans="1:6" x14ac:dyDescent="0.2">
      <c r="A3566" s="171" t="e">
        <f>Welcome!#REF!</f>
        <v>#REF!</v>
      </c>
      <c r="B3566" s="171" t="str">
        <f>_xlfn.XLOOKUP(Welcome!$E$10,'University List'!A:A,'University List'!B:B)</f>
        <v>XX</v>
      </c>
      <c r="C3566" t="s">
        <v>355</v>
      </c>
      <c r="D3566" s="2" t="s">
        <v>31</v>
      </c>
      <c r="E3566" s="2" t="s">
        <v>46</v>
      </c>
      <c r="F3566">
        <f>Recruitment!N19</f>
        <v>0</v>
      </c>
    </row>
    <row r="3567" spans="1:6" x14ac:dyDescent="0.2">
      <c r="A3567" s="171" t="e">
        <f>Welcome!#REF!</f>
        <v>#REF!</v>
      </c>
      <c r="B3567" s="171" t="str">
        <f>_xlfn.XLOOKUP(Welcome!$E$10,'University List'!A:A,'University List'!B:B)</f>
        <v>XX</v>
      </c>
      <c r="C3567" t="s">
        <v>355</v>
      </c>
      <c r="D3567" s="2" t="s">
        <v>32</v>
      </c>
      <c r="E3567" s="2" t="s">
        <v>46</v>
      </c>
      <c r="F3567">
        <f>Recruitment!N20</f>
        <v>0</v>
      </c>
    </row>
    <row r="3568" spans="1:6" x14ac:dyDescent="0.2">
      <c r="A3568" s="171" t="e">
        <f>Welcome!#REF!</f>
        <v>#REF!</v>
      </c>
      <c r="B3568" s="171" t="str">
        <f>_xlfn.XLOOKUP(Welcome!$E$10,'University List'!A:A,'University List'!B:B)</f>
        <v>XX</v>
      </c>
      <c r="C3568" t="s">
        <v>355</v>
      </c>
      <c r="D3568" s="2" t="s">
        <v>33</v>
      </c>
      <c r="E3568" s="2" t="s">
        <v>46</v>
      </c>
      <c r="F3568">
        <f>Recruitment!N21</f>
        <v>0</v>
      </c>
    </row>
    <row r="3569" spans="1:6" x14ac:dyDescent="0.2">
      <c r="A3569" s="171" t="e">
        <f>Welcome!#REF!</f>
        <v>#REF!</v>
      </c>
      <c r="B3569" s="171" t="str">
        <f>_xlfn.XLOOKUP(Welcome!$E$10,'University List'!A:A,'University List'!B:B)</f>
        <v>XX</v>
      </c>
      <c r="C3569" t="s">
        <v>355</v>
      </c>
      <c r="D3569" s="2" t="s">
        <v>34</v>
      </c>
      <c r="E3569" s="2" t="s">
        <v>46</v>
      </c>
      <c r="F3569">
        <f>Recruitment!N22</f>
        <v>0</v>
      </c>
    </row>
    <row r="3570" spans="1:6" x14ac:dyDescent="0.2">
      <c r="A3570" s="171" t="e">
        <f>Welcome!#REF!</f>
        <v>#REF!</v>
      </c>
      <c r="B3570" s="171" t="str">
        <f>_xlfn.XLOOKUP(Welcome!$E$10,'University List'!A:A,'University List'!B:B)</f>
        <v>XX</v>
      </c>
      <c r="C3570" t="s">
        <v>355</v>
      </c>
      <c r="D3570" s="2" t="s">
        <v>35</v>
      </c>
      <c r="E3570" s="2" t="s">
        <v>46</v>
      </c>
      <c r="F3570">
        <f>Recruitment!N23</f>
        <v>0</v>
      </c>
    </row>
    <row r="3571" spans="1:6" x14ac:dyDescent="0.2">
      <c r="A3571" s="171" t="e">
        <f>Welcome!#REF!</f>
        <v>#REF!</v>
      </c>
      <c r="B3571" s="171" t="str">
        <f>_xlfn.XLOOKUP(Welcome!$E$10,'University List'!A:A,'University List'!B:B)</f>
        <v>XX</v>
      </c>
      <c r="C3571" t="s">
        <v>355</v>
      </c>
      <c r="D3571" s="2" t="s">
        <v>27</v>
      </c>
      <c r="E3571" s="2" t="s">
        <v>46</v>
      </c>
      <c r="F3571">
        <f>Recruitment!N24</f>
        <v>0</v>
      </c>
    </row>
    <row r="3572" spans="1:6" x14ac:dyDescent="0.2">
      <c r="A3572" s="171" t="e">
        <f>Welcome!#REF!</f>
        <v>#REF!</v>
      </c>
      <c r="B3572" s="171" t="str">
        <f>_xlfn.XLOOKUP(Welcome!$E$10,'University List'!A:A,'University List'!B:B)</f>
        <v>XX</v>
      </c>
      <c r="C3572" t="s">
        <v>355</v>
      </c>
      <c r="D3572" s="2" t="s">
        <v>37</v>
      </c>
      <c r="E3572" s="2" t="s">
        <v>46</v>
      </c>
      <c r="F3572">
        <f>Recruitment!N25</f>
        <v>0</v>
      </c>
    </row>
    <row r="3573" spans="1:6" x14ac:dyDescent="0.2">
      <c r="A3573" s="171" t="e">
        <f>Welcome!#REF!</f>
        <v>#REF!</v>
      </c>
      <c r="B3573" s="171" t="str">
        <f>_xlfn.XLOOKUP(Welcome!$E$10,'University List'!A:A,'University List'!B:B)</f>
        <v>XX</v>
      </c>
      <c r="C3573" t="s">
        <v>355</v>
      </c>
      <c r="D3573" s="2" t="s">
        <v>539</v>
      </c>
      <c r="E3573" s="2" t="s">
        <v>46</v>
      </c>
      <c r="F3573">
        <f>Recruitment!N26</f>
        <v>0</v>
      </c>
    </row>
    <row r="3574" spans="1:6" x14ac:dyDescent="0.2">
      <c r="A3574" s="171" t="e">
        <f>Welcome!#REF!</f>
        <v>#REF!</v>
      </c>
      <c r="B3574" s="171" t="str">
        <f>_xlfn.XLOOKUP(Welcome!$E$10,'University List'!A:A,'University List'!B:B)</f>
        <v>XX</v>
      </c>
      <c r="C3574" t="s">
        <v>355</v>
      </c>
      <c r="D3574" s="2" t="s">
        <v>21</v>
      </c>
      <c r="E3574" s="2" t="s">
        <v>46</v>
      </c>
      <c r="F3574">
        <f>Recruitment!N28</f>
        <v>0</v>
      </c>
    </row>
    <row r="3575" spans="1:6" x14ac:dyDescent="0.2">
      <c r="A3575" s="171" t="e">
        <f>Welcome!#REF!</f>
        <v>#REF!</v>
      </c>
      <c r="B3575" s="171" t="str">
        <f>_xlfn.XLOOKUP(Welcome!$E$10,'University List'!A:A,'University List'!B:B)</f>
        <v>XX</v>
      </c>
      <c r="C3575" t="s">
        <v>355</v>
      </c>
      <c r="D3575" s="2" t="s">
        <v>22</v>
      </c>
      <c r="E3575" s="2" t="s">
        <v>141</v>
      </c>
      <c r="F3575">
        <f>SUM(Recruitment!L7:N7)</f>
        <v>0</v>
      </c>
    </row>
    <row r="3576" spans="1:6" x14ac:dyDescent="0.2">
      <c r="A3576" s="171" t="e">
        <f>Welcome!#REF!</f>
        <v>#REF!</v>
      </c>
      <c r="B3576" s="171" t="str">
        <f>_xlfn.XLOOKUP(Welcome!$E$10,'University List'!A:A,'University List'!B:B)</f>
        <v>XX</v>
      </c>
      <c r="C3576" t="s">
        <v>355</v>
      </c>
      <c r="D3576" s="2" t="s">
        <v>20</v>
      </c>
      <c r="E3576" s="2" t="s">
        <v>141</v>
      </c>
      <c r="F3576">
        <f>SUM(Recruitment!L8:N8)</f>
        <v>0</v>
      </c>
    </row>
    <row r="3577" spans="1:6" x14ac:dyDescent="0.2">
      <c r="A3577" s="171" t="e">
        <f>Welcome!#REF!</f>
        <v>#REF!</v>
      </c>
      <c r="B3577" s="171" t="str">
        <f>_xlfn.XLOOKUP(Welcome!$E$10,'University List'!A:A,'University List'!B:B)</f>
        <v>XX</v>
      </c>
      <c r="C3577" t="s">
        <v>355</v>
      </c>
      <c r="D3577" s="2" t="s">
        <v>23</v>
      </c>
      <c r="E3577" s="2" t="s">
        <v>141</v>
      </c>
      <c r="F3577">
        <f>SUM(Recruitment!L9:N9)</f>
        <v>0</v>
      </c>
    </row>
    <row r="3578" spans="1:6" x14ac:dyDescent="0.2">
      <c r="A3578" s="171" t="e">
        <f>Welcome!#REF!</f>
        <v>#REF!</v>
      </c>
      <c r="B3578" s="171" t="str">
        <f>_xlfn.XLOOKUP(Welcome!$E$10,'University List'!A:A,'University List'!B:B)</f>
        <v>XX</v>
      </c>
      <c r="C3578" t="s">
        <v>355</v>
      </c>
      <c r="D3578" s="2" t="s">
        <v>24</v>
      </c>
      <c r="E3578" s="2" t="s">
        <v>141</v>
      </c>
      <c r="F3578">
        <f>SUM(Recruitment!L10:N10)</f>
        <v>0</v>
      </c>
    </row>
    <row r="3579" spans="1:6" x14ac:dyDescent="0.2">
      <c r="A3579" s="171" t="e">
        <f>Welcome!#REF!</f>
        <v>#REF!</v>
      </c>
      <c r="B3579" s="171" t="str">
        <f>_xlfn.XLOOKUP(Welcome!$E$10,'University List'!A:A,'University List'!B:B)</f>
        <v>XX</v>
      </c>
      <c r="C3579" t="s">
        <v>355</v>
      </c>
      <c r="D3579" s="2" t="s">
        <v>25</v>
      </c>
      <c r="E3579" s="2" t="s">
        <v>141</v>
      </c>
      <c r="F3579">
        <f>SUM(Recruitment!L11:N11)</f>
        <v>0</v>
      </c>
    </row>
    <row r="3580" spans="1:6" x14ac:dyDescent="0.2">
      <c r="A3580" s="171" t="e">
        <f>Welcome!#REF!</f>
        <v>#REF!</v>
      </c>
      <c r="B3580" s="171" t="str">
        <f>_xlfn.XLOOKUP(Welcome!$E$10,'University List'!A:A,'University List'!B:B)</f>
        <v>XX</v>
      </c>
      <c r="C3580" t="s">
        <v>355</v>
      </c>
      <c r="D3580" s="2" t="s">
        <v>36</v>
      </c>
      <c r="E3580" s="2" t="s">
        <v>141</v>
      </c>
      <c r="F3580">
        <f>SUM(Recruitment!L12:N12)</f>
        <v>0</v>
      </c>
    </row>
    <row r="3581" spans="1:6" x14ac:dyDescent="0.2">
      <c r="A3581" s="171" t="e">
        <f>Welcome!#REF!</f>
        <v>#REF!</v>
      </c>
      <c r="B3581" s="171" t="str">
        <f>_xlfn.XLOOKUP(Welcome!$E$10,'University List'!A:A,'University List'!B:B)</f>
        <v>XX</v>
      </c>
      <c r="C3581" t="s">
        <v>355</v>
      </c>
      <c r="D3581" s="2" t="s">
        <v>538</v>
      </c>
      <c r="E3581" s="2" t="s">
        <v>141</v>
      </c>
      <c r="F3581">
        <f>SUM(Recruitment!L13:N13)</f>
        <v>0</v>
      </c>
    </row>
    <row r="3582" spans="1:6" x14ac:dyDescent="0.2">
      <c r="A3582" s="171" t="e">
        <f>Welcome!#REF!</f>
        <v>#REF!</v>
      </c>
      <c r="B3582" s="171" t="str">
        <f>_xlfn.XLOOKUP(Welcome!$E$10,'University List'!A:A,'University List'!B:B)</f>
        <v>XX</v>
      </c>
      <c r="C3582" t="s">
        <v>355</v>
      </c>
      <c r="D3582" s="2" t="s">
        <v>26</v>
      </c>
      <c r="E3582" s="2" t="s">
        <v>141</v>
      </c>
      <c r="F3582">
        <f>SUM(Recruitment!L15:N15)</f>
        <v>0</v>
      </c>
    </row>
    <row r="3583" spans="1:6" x14ac:dyDescent="0.2">
      <c r="A3583" s="171" t="e">
        <f>Welcome!#REF!</f>
        <v>#REF!</v>
      </c>
      <c r="B3583" s="171" t="str">
        <f>_xlfn.XLOOKUP(Welcome!$E$10,'University List'!A:A,'University List'!B:B)</f>
        <v>XX</v>
      </c>
      <c r="C3583" t="s">
        <v>355</v>
      </c>
      <c r="D3583" s="2" t="s">
        <v>28</v>
      </c>
      <c r="E3583" s="2" t="s">
        <v>141</v>
      </c>
      <c r="F3583">
        <f>SUM(Recruitment!L16:N16)</f>
        <v>0</v>
      </c>
    </row>
    <row r="3584" spans="1:6" x14ac:dyDescent="0.2">
      <c r="A3584" s="171" t="e">
        <f>Welcome!#REF!</f>
        <v>#REF!</v>
      </c>
      <c r="B3584" s="171" t="str">
        <f>_xlfn.XLOOKUP(Welcome!$E$10,'University List'!A:A,'University List'!B:B)</f>
        <v>XX</v>
      </c>
      <c r="C3584" t="s">
        <v>355</v>
      </c>
      <c r="D3584" s="2" t="s">
        <v>29</v>
      </c>
      <c r="E3584" s="2" t="s">
        <v>141</v>
      </c>
      <c r="F3584">
        <f>SUM(Recruitment!L17:N17)</f>
        <v>0</v>
      </c>
    </row>
    <row r="3585" spans="1:6" x14ac:dyDescent="0.2">
      <c r="A3585" s="171" t="e">
        <f>Welcome!#REF!</f>
        <v>#REF!</v>
      </c>
      <c r="B3585" s="171" t="str">
        <f>_xlfn.XLOOKUP(Welcome!$E$10,'University List'!A:A,'University List'!B:B)</f>
        <v>XX</v>
      </c>
      <c r="C3585" t="s">
        <v>355</v>
      </c>
      <c r="D3585" s="2" t="s">
        <v>30</v>
      </c>
      <c r="E3585" s="2" t="s">
        <v>141</v>
      </c>
      <c r="F3585">
        <f>SUM(Recruitment!L18:N18)</f>
        <v>0</v>
      </c>
    </row>
    <row r="3586" spans="1:6" x14ac:dyDescent="0.2">
      <c r="A3586" s="171" t="e">
        <f>Welcome!#REF!</f>
        <v>#REF!</v>
      </c>
      <c r="B3586" s="171" t="str">
        <f>_xlfn.XLOOKUP(Welcome!$E$10,'University List'!A:A,'University List'!B:B)</f>
        <v>XX</v>
      </c>
      <c r="C3586" t="s">
        <v>355</v>
      </c>
      <c r="D3586" s="2" t="s">
        <v>31</v>
      </c>
      <c r="E3586" s="2" t="s">
        <v>141</v>
      </c>
      <c r="F3586">
        <f>SUM(Recruitment!L19:N19)</f>
        <v>0</v>
      </c>
    </row>
    <row r="3587" spans="1:6" x14ac:dyDescent="0.2">
      <c r="A3587" s="171" t="e">
        <f>Welcome!#REF!</f>
        <v>#REF!</v>
      </c>
      <c r="B3587" s="171" t="str">
        <f>_xlfn.XLOOKUP(Welcome!$E$10,'University List'!A:A,'University List'!B:B)</f>
        <v>XX</v>
      </c>
      <c r="C3587" t="s">
        <v>355</v>
      </c>
      <c r="D3587" s="2" t="s">
        <v>32</v>
      </c>
      <c r="E3587" s="2" t="s">
        <v>141</v>
      </c>
      <c r="F3587">
        <f>SUM(Recruitment!L20:N20)</f>
        <v>0</v>
      </c>
    </row>
    <row r="3588" spans="1:6" x14ac:dyDescent="0.2">
      <c r="A3588" s="171" t="e">
        <f>Welcome!#REF!</f>
        <v>#REF!</v>
      </c>
      <c r="B3588" s="171" t="str">
        <f>_xlfn.XLOOKUP(Welcome!$E$10,'University List'!A:A,'University List'!B:B)</f>
        <v>XX</v>
      </c>
      <c r="C3588" t="s">
        <v>355</v>
      </c>
      <c r="D3588" s="2" t="s">
        <v>33</v>
      </c>
      <c r="E3588" s="2" t="s">
        <v>141</v>
      </c>
      <c r="F3588">
        <f>SUM(Recruitment!L21:N21)</f>
        <v>0</v>
      </c>
    </row>
    <row r="3589" spans="1:6" x14ac:dyDescent="0.2">
      <c r="A3589" s="171" t="e">
        <f>Welcome!#REF!</f>
        <v>#REF!</v>
      </c>
      <c r="B3589" s="171" t="str">
        <f>_xlfn.XLOOKUP(Welcome!$E$10,'University List'!A:A,'University List'!B:B)</f>
        <v>XX</v>
      </c>
      <c r="C3589" t="s">
        <v>355</v>
      </c>
      <c r="D3589" s="2" t="s">
        <v>34</v>
      </c>
      <c r="E3589" s="2" t="s">
        <v>141</v>
      </c>
      <c r="F3589">
        <f>SUM(Recruitment!L22:N22)</f>
        <v>0</v>
      </c>
    </row>
    <row r="3590" spans="1:6" x14ac:dyDescent="0.2">
      <c r="A3590" s="171" t="e">
        <f>Welcome!#REF!</f>
        <v>#REF!</v>
      </c>
      <c r="B3590" s="171" t="str">
        <f>_xlfn.XLOOKUP(Welcome!$E$10,'University List'!A:A,'University List'!B:B)</f>
        <v>XX</v>
      </c>
      <c r="C3590" t="s">
        <v>355</v>
      </c>
      <c r="D3590" s="2" t="s">
        <v>35</v>
      </c>
      <c r="E3590" s="2" t="s">
        <v>141</v>
      </c>
      <c r="F3590">
        <f>SUM(Recruitment!L23:N23)</f>
        <v>0</v>
      </c>
    </row>
    <row r="3591" spans="1:6" x14ac:dyDescent="0.2">
      <c r="A3591" s="171" t="e">
        <f>Welcome!#REF!</f>
        <v>#REF!</v>
      </c>
      <c r="B3591" s="171" t="str">
        <f>_xlfn.XLOOKUP(Welcome!$E$10,'University List'!A:A,'University List'!B:B)</f>
        <v>XX</v>
      </c>
      <c r="C3591" t="s">
        <v>355</v>
      </c>
      <c r="D3591" s="2" t="s">
        <v>27</v>
      </c>
      <c r="E3591" s="2" t="s">
        <v>141</v>
      </c>
      <c r="F3591">
        <f>SUM(Recruitment!L24:N24)</f>
        <v>0</v>
      </c>
    </row>
    <row r="3592" spans="1:6" x14ac:dyDescent="0.2">
      <c r="A3592" s="171" t="e">
        <f>Welcome!#REF!</f>
        <v>#REF!</v>
      </c>
      <c r="B3592" s="171" t="str">
        <f>_xlfn.XLOOKUP(Welcome!$E$10,'University List'!A:A,'University List'!B:B)</f>
        <v>XX</v>
      </c>
      <c r="C3592" t="s">
        <v>355</v>
      </c>
      <c r="D3592" s="2" t="s">
        <v>37</v>
      </c>
      <c r="E3592" s="2" t="s">
        <v>141</v>
      </c>
      <c r="F3592">
        <f>SUM(Recruitment!L25:N25)</f>
        <v>0</v>
      </c>
    </row>
    <row r="3593" spans="1:6" x14ac:dyDescent="0.2">
      <c r="A3593" s="171" t="e">
        <f>Welcome!#REF!</f>
        <v>#REF!</v>
      </c>
      <c r="B3593" s="171" t="str">
        <f>_xlfn.XLOOKUP(Welcome!$E$10,'University List'!A:A,'University List'!B:B)</f>
        <v>XX</v>
      </c>
      <c r="C3593" t="s">
        <v>355</v>
      </c>
      <c r="D3593" s="2" t="s">
        <v>539</v>
      </c>
      <c r="E3593" s="2" t="s">
        <v>141</v>
      </c>
      <c r="F3593">
        <f>SUM(Recruitment!L26:N26)</f>
        <v>0</v>
      </c>
    </row>
    <row r="3594" spans="1:6" x14ac:dyDescent="0.2">
      <c r="A3594" s="171" t="e">
        <f>Welcome!#REF!</f>
        <v>#REF!</v>
      </c>
      <c r="B3594" s="171" t="str">
        <f>_xlfn.XLOOKUP(Welcome!$E$10,'University List'!A:A,'University List'!B:B)</f>
        <v>XX</v>
      </c>
      <c r="C3594" t="s">
        <v>355</v>
      </c>
      <c r="D3594" s="2" t="s">
        <v>21</v>
      </c>
      <c r="E3594" s="2" t="s">
        <v>141</v>
      </c>
      <c r="F3594">
        <f>SUM(Recruitment!L28:N28)</f>
        <v>0</v>
      </c>
    </row>
    <row r="3595" spans="1:6" x14ac:dyDescent="0.2">
      <c r="A3595" s="171" t="e">
        <f>Welcome!#REF!</f>
        <v>#REF!</v>
      </c>
      <c r="B3595" s="171" t="str">
        <f>_xlfn.XLOOKUP(Welcome!$E$10,'University List'!A:A,'University List'!B:B)</f>
        <v>XX</v>
      </c>
      <c r="C3595" s="2" t="s">
        <v>371</v>
      </c>
      <c r="D3595" s="2" t="s">
        <v>22</v>
      </c>
      <c r="E3595" s="2" t="s">
        <v>532</v>
      </c>
      <c r="F3595">
        <f>Recruitment!Q7</f>
        <v>0</v>
      </c>
    </row>
    <row r="3596" spans="1:6" x14ac:dyDescent="0.2">
      <c r="A3596" s="171" t="e">
        <f>Welcome!#REF!</f>
        <v>#REF!</v>
      </c>
      <c r="B3596" s="171" t="str">
        <f>_xlfn.XLOOKUP(Welcome!$E$10,'University List'!A:A,'University List'!B:B)</f>
        <v>XX</v>
      </c>
      <c r="C3596" s="2" t="s">
        <v>371</v>
      </c>
      <c r="D3596" s="2" t="s">
        <v>20</v>
      </c>
      <c r="E3596" s="2" t="s">
        <v>532</v>
      </c>
      <c r="F3596">
        <f>Recruitment!Q8</f>
        <v>0</v>
      </c>
    </row>
    <row r="3597" spans="1:6" x14ac:dyDescent="0.2">
      <c r="A3597" s="171" t="e">
        <f>Welcome!#REF!</f>
        <v>#REF!</v>
      </c>
      <c r="B3597" s="171" t="str">
        <f>_xlfn.XLOOKUP(Welcome!$E$10,'University List'!A:A,'University List'!B:B)</f>
        <v>XX</v>
      </c>
      <c r="C3597" s="2" t="s">
        <v>371</v>
      </c>
      <c r="D3597" s="2" t="s">
        <v>23</v>
      </c>
      <c r="E3597" s="2" t="s">
        <v>532</v>
      </c>
      <c r="F3597">
        <f>Recruitment!Q9</f>
        <v>0</v>
      </c>
    </row>
    <row r="3598" spans="1:6" x14ac:dyDescent="0.2">
      <c r="A3598" s="171" t="e">
        <f>Welcome!#REF!</f>
        <v>#REF!</v>
      </c>
      <c r="B3598" s="171" t="str">
        <f>_xlfn.XLOOKUP(Welcome!$E$10,'University List'!A:A,'University List'!B:B)</f>
        <v>XX</v>
      </c>
      <c r="C3598" s="2" t="s">
        <v>371</v>
      </c>
      <c r="D3598" s="2" t="s">
        <v>24</v>
      </c>
      <c r="E3598" s="2" t="s">
        <v>532</v>
      </c>
      <c r="F3598">
        <f>Recruitment!Q10</f>
        <v>0</v>
      </c>
    </row>
    <row r="3599" spans="1:6" x14ac:dyDescent="0.2">
      <c r="A3599" s="171" t="e">
        <f>Welcome!#REF!</f>
        <v>#REF!</v>
      </c>
      <c r="B3599" s="171" t="str">
        <f>_xlfn.XLOOKUP(Welcome!$E$10,'University List'!A:A,'University List'!B:B)</f>
        <v>XX</v>
      </c>
      <c r="C3599" s="2" t="s">
        <v>371</v>
      </c>
      <c r="D3599" s="2" t="s">
        <v>25</v>
      </c>
      <c r="E3599" s="2" t="s">
        <v>532</v>
      </c>
      <c r="F3599">
        <f>Recruitment!Q11</f>
        <v>0</v>
      </c>
    </row>
    <row r="3600" spans="1:6" x14ac:dyDescent="0.2">
      <c r="A3600" s="171" t="e">
        <f>Welcome!#REF!</f>
        <v>#REF!</v>
      </c>
      <c r="B3600" s="171" t="str">
        <f>_xlfn.XLOOKUP(Welcome!$E$10,'University List'!A:A,'University List'!B:B)</f>
        <v>XX</v>
      </c>
      <c r="C3600" s="2" t="s">
        <v>371</v>
      </c>
      <c r="D3600" s="2" t="s">
        <v>36</v>
      </c>
      <c r="E3600" s="2" t="s">
        <v>532</v>
      </c>
      <c r="F3600">
        <f>Recruitment!Q12</f>
        <v>0</v>
      </c>
    </row>
    <row r="3601" spans="1:6" x14ac:dyDescent="0.2">
      <c r="A3601" s="171" t="e">
        <f>Welcome!#REF!</f>
        <v>#REF!</v>
      </c>
      <c r="B3601" s="171" t="str">
        <f>_xlfn.XLOOKUP(Welcome!$E$10,'University List'!A:A,'University List'!B:B)</f>
        <v>XX</v>
      </c>
      <c r="C3601" s="2" t="s">
        <v>371</v>
      </c>
      <c r="D3601" s="2" t="s">
        <v>538</v>
      </c>
      <c r="E3601" s="2" t="s">
        <v>532</v>
      </c>
      <c r="F3601">
        <f>Recruitment!Q13</f>
        <v>0</v>
      </c>
    </row>
    <row r="3602" spans="1:6" x14ac:dyDescent="0.2">
      <c r="A3602" s="171" t="e">
        <f>Welcome!#REF!</f>
        <v>#REF!</v>
      </c>
      <c r="B3602" s="171" t="str">
        <f>_xlfn.XLOOKUP(Welcome!$E$10,'University List'!A:A,'University List'!B:B)</f>
        <v>XX</v>
      </c>
      <c r="C3602" s="2" t="s">
        <v>371</v>
      </c>
      <c r="D3602" s="2" t="s">
        <v>26</v>
      </c>
      <c r="E3602" s="2" t="s">
        <v>532</v>
      </c>
      <c r="F3602">
        <f>Recruitment!Q15</f>
        <v>0</v>
      </c>
    </row>
    <row r="3603" spans="1:6" x14ac:dyDescent="0.2">
      <c r="A3603" s="171" t="e">
        <f>Welcome!#REF!</f>
        <v>#REF!</v>
      </c>
      <c r="B3603" s="171" t="str">
        <f>_xlfn.XLOOKUP(Welcome!$E$10,'University List'!A:A,'University List'!B:B)</f>
        <v>XX</v>
      </c>
      <c r="C3603" s="2" t="s">
        <v>371</v>
      </c>
      <c r="D3603" s="2" t="s">
        <v>28</v>
      </c>
      <c r="E3603" s="2" t="s">
        <v>532</v>
      </c>
      <c r="F3603">
        <f>Recruitment!Q16</f>
        <v>0</v>
      </c>
    </row>
    <row r="3604" spans="1:6" x14ac:dyDescent="0.2">
      <c r="A3604" s="171" t="e">
        <f>Welcome!#REF!</f>
        <v>#REF!</v>
      </c>
      <c r="B3604" s="171" t="str">
        <f>_xlfn.XLOOKUP(Welcome!$E$10,'University List'!A:A,'University List'!B:B)</f>
        <v>XX</v>
      </c>
      <c r="C3604" s="2" t="s">
        <v>371</v>
      </c>
      <c r="D3604" s="2" t="s">
        <v>29</v>
      </c>
      <c r="E3604" s="2" t="s">
        <v>532</v>
      </c>
      <c r="F3604">
        <f>Recruitment!Q17</f>
        <v>0</v>
      </c>
    </row>
    <row r="3605" spans="1:6" x14ac:dyDescent="0.2">
      <c r="A3605" s="171" t="e">
        <f>Welcome!#REF!</f>
        <v>#REF!</v>
      </c>
      <c r="B3605" s="171" t="str">
        <f>_xlfn.XLOOKUP(Welcome!$E$10,'University List'!A:A,'University List'!B:B)</f>
        <v>XX</v>
      </c>
      <c r="C3605" s="2" t="s">
        <v>371</v>
      </c>
      <c r="D3605" s="2" t="s">
        <v>30</v>
      </c>
      <c r="E3605" s="2" t="s">
        <v>532</v>
      </c>
      <c r="F3605">
        <f>Recruitment!Q18</f>
        <v>0</v>
      </c>
    </row>
    <row r="3606" spans="1:6" x14ac:dyDescent="0.2">
      <c r="A3606" s="171" t="e">
        <f>Welcome!#REF!</f>
        <v>#REF!</v>
      </c>
      <c r="B3606" s="171" t="str">
        <f>_xlfn.XLOOKUP(Welcome!$E$10,'University List'!A:A,'University List'!B:B)</f>
        <v>XX</v>
      </c>
      <c r="C3606" s="2" t="s">
        <v>371</v>
      </c>
      <c r="D3606" s="2" t="s">
        <v>31</v>
      </c>
      <c r="E3606" s="2" t="s">
        <v>532</v>
      </c>
      <c r="F3606">
        <f>Recruitment!Q19</f>
        <v>0</v>
      </c>
    </row>
    <row r="3607" spans="1:6" x14ac:dyDescent="0.2">
      <c r="A3607" s="171" t="e">
        <f>Welcome!#REF!</f>
        <v>#REF!</v>
      </c>
      <c r="B3607" s="171" t="str">
        <f>_xlfn.XLOOKUP(Welcome!$E$10,'University List'!A:A,'University List'!B:B)</f>
        <v>XX</v>
      </c>
      <c r="C3607" s="2" t="s">
        <v>371</v>
      </c>
      <c r="D3607" s="2" t="s">
        <v>32</v>
      </c>
      <c r="E3607" s="2" t="s">
        <v>532</v>
      </c>
      <c r="F3607">
        <f>Recruitment!Q20</f>
        <v>0</v>
      </c>
    </row>
    <row r="3608" spans="1:6" x14ac:dyDescent="0.2">
      <c r="A3608" s="171" t="e">
        <f>Welcome!#REF!</f>
        <v>#REF!</v>
      </c>
      <c r="B3608" s="171" t="str">
        <f>_xlfn.XLOOKUP(Welcome!$E$10,'University List'!A:A,'University List'!B:B)</f>
        <v>XX</v>
      </c>
      <c r="C3608" s="2" t="s">
        <v>371</v>
      </c>
      <c r="D3608" s="2" t="s">
        <v>33</v>
      </c>
      <c r="E3608" s="2" t="s">
        <v>532</v>
      </c>
      <c r="F3608">
        <f>Recruitment!Q21</f>
        <v>0</v>
      </c>
    </row>
    <row r="3609" spans="1:6" x14ac:dyDescent="0.2">
      <c r="A3609" s="171" t="e">
        <f>Welcome!#REF!</f>
        <v>#REF!</v>
      </c>
      <c r="B3609" s="171" t="str">
        <f>_xlfn.XLOOKUP(Welcome!$E$10,'University List'!A:A,'University List'!B:B)</f>
        <v>XX</v>
      </c>
      <c r="C3609" s="2" t="s">
        <v>371</v>
      </c>
      <c r="D3609" s="2" t="s">
        <v>34</v>
      </c>
      <c r="E3609" s="2" t="s">
        <v>532</v>
      </c>
      <c r="F3609">
        <f>Recruitment!Q22</f>
        <v>0</v>
      </c>
    </row>
    <row r="3610" spans="1:6" x14ac:dyDescent="0.2">
      <c r="A3610" s="171" t="e">
        <f>Welcome!#REF!</f>
        <v>#REF!</v>
      </c>
      <c r="B3610" s="171" t="str">
        <f>_xlfn.XLOOKUP(Welcome!$E$10,'University List'!A:A,'University List'!B:B)</f>
        <v>XX</v>
      </c>
      <c r="C3610" s="2" t="s">
        <v>371</v>
      </c>
      <c r="D3610" s="2" t="s">
        <v>35</v>
      </c>
      <c r="E3610" s="2" t="s">
        <v>532</v>
      </c>
      <c r="F3610">
        <f>Recruitment!Q23</f>
        <v>0</v>
      </c>
    </row>
    <row r="3611" spans="1:6" x14ac:dyDescent="0.2">
      <c r="A3611" s="171" t="e">
        <f>Welcome!#REF!</f>
        <v>#REF!</v>
      </c>
      <c r="B3611" s="171" t="str">
        <f>_xlfn.XLOOKUP(Welcome!$E$10,'University List'!A:A,'University List'!B:B)</f>
        <v>XX</v>
      </c>
      <c r="C3611" s="2" t="s">
        <v>371</v>
      </c>
      <c r="D3611" s="2" t="s">
        <v>27</v>
      </c>
      <c r="E3611" s="2" t="s">
        <v>532</v>
      </c>
      <c r="F3611">
        <f>Recruitment!Q24</f>
        <v>0</v>
      </c>
    </row>
    <row r="3612" spans="1:6" x14ac:dyDescent="0.2">
      <c r="A3612" s="171" t="e">
        <f>Welcome!#REF!</f>
        <v>#REF!</v>
      </c>
      <c r="B3612" s="171" t="str">
        <f>_xlfn.XLOOKUP(Welcome!$E$10,'University List'!A:A,'University List'!B:B)</f>
        <v>XX</v>
      </c>
      <c r="C3612" s="2" t="s">
        <v>371</v>
      </c>
      <c r="D3612" s="2" t="s">
        <v>37</v>
      </c>
      <c r="E3612" s="2" t="s">
        <v>532</v>
      </c>
      <c r="F3612">
        <f>Recruitment!Q25</f>
        <v>0</v>
      </c>
    </row>
    <row r="3613" spans="1:6" x14ac:dyDescent="0.2">
      <c r="A3613" s="171" t="e">
        <f>Welcome!#REF!</f>
        <v>#REF!</v>
      </c>
      <c r="B3613" s="171" t="str">
        <f>_xlfn.XLOOKUP(Welcome!$E$10,'University List'!A:A,'University List'!B:B)</f>
        <v>XX</v>
      </c>
      <c r="C3613" s="2" t="s">
        <v>371</v>
      </c>
      <c r="D3613" s="2" t="s">
        <v>539</v>
      </c>
      <c r="E3613" s="2" t="s">
        <v>532</v>
      </c>
      <c r="F3613">
        <f>Recruitment!Q26</f>
        <v>0</v>
      </c>
    </row>
    <row r="3614" spans="1:6" x14ac:dyDescent="0.2">
      <c r="A3614" s="171" t="e">
        <f>Welcome!#REF!</f>
        <v>#REF!</v>
      </c>
      <c r="B3614" s="171" t="str">
        <f>_xlfn.XLOOKUP(Welcome!$E$10,'University List'!A:A,'University List'!B:B)</f>
        <v>XX</v>
      </c>
      <c r="C3614" s="2" t="s">
        <v>371</v>
      </c>
      <c r="D3614" s="2" t="s">
        <v>21</v>
      </c>
      <c r="E3614" s="2" t="s">
        <v>532</v>
      </c>
      <c r="F3614">
        <f>Recruitment!Q28</f>
        <v>0</v>
      </c>
    </row>
    <row r="3615" spans="1:6" x14ac:dyDescent="0.2">
      <c r="A3615" s="171" t="e">
        <f>Welcome!#REF!</f>
        <v>#REF!</v>
      </c>
      <c r="B3615" s="171" t="str">
        <f>_xlfn.XLOOKUP(Welcome!$E$10,'University List'!A:A,'University List'!B:B)</f>
        <v>XX</v>
      </c>
      <c r="C3615" s="2" t="s">
        <v>371</v>
      </c>
      <c r="D3615" s="2" t="s">
        <v>22</v>
      </c>
      <c r="E3615" s="2" t="s">
        <v>533</v>
      </c>
      <c r="F3615">
        <f>Recruitment!R7</f>
        <v>0</v>
      </c>
    </row>
    <row r="3616" spans="1:6" x14ac:dyDescent="0.2">
      <c r="A3616" s="171" t="e">
        <f>Welcome!#REF!</f>
        <v>#REF!</v>
      </c>
      <c r="B3616" s="171" t="str">
        <f>_xlfn.XLOOKUP(Welcome!$E$10,'University List'!A:A,'University List'!B:B)</f>
        <v>XX</v>
      </c>
      <c r="C3616" s="2" t="s">
        <v>371</v>
      </c>
      <c r="D3616" s="2" t="s">
        <v>20</v>
      </c>
      <c r="E3616" s="2" t="s">
        <v>533</v>
      </c>
      <c r="F3616">
        <f>Recruitment!R8</f>
        <v>0</v>
      </c>
    </row>
    <row r="3617" spans="1:6" x14ac:dyDescent="0.2">
      <c r="A3617" s="171" t="e">
        <f>Welcome!#REF!</f>
        <v>#REF!</v>
      </c>
      <c r="B3617" s="171" t="str">
        <f>_xlfn.XLOOKUP(Welcome!$E$10,'University List'!A:A,'University List'!B:B)</f>
        <v>XX</v>
      </c>
      <c r="C3617" s="2" t="s">
        <v>371</v>
      </c>
      <c r="D3617" s="2" t="s">
        <v>23</v>
      </c>
      <c r="E3617" s="2" t="s">
        <v>533</v>
      </c>
      <c r="F3617">
        <f>Recruitment!R9</f>
        <v>0</v>
      </c>
    </row>
    <row r="3618" spans="1:6" x14ac:dyDescent="0.2">
      <c r="A3618" s="171" t="e">
        <f>Welcome!#REF!</f>
        <v>#REF!</v>
      </c>
      <c r="B3618" s="171" t="str">
        <f>_xlfn.XLOOKUP(Welcome!$E$10,'University List'!A:A,'University List'!B:B)</f>
        <v>XX</v>
      </c>
      <c r="C3618" s="2" t="s">
        <v>371</v>
      </c>
      <c r="D3618" s="2" t="s">
        <v>24</v>
      </c>
      <c r="E3618" s="2" t="s">
        <v>533</v>
      </c>
      <c r="F3618">
        <f>Recruitment!R10</f>
        <v>0</v>
      </c>
    </row>
    <row r="3619" spans="1:6" x14ac:dyDescent="0.2">
      <c r="A3619" s="171" t="e">
        <f>Welcome!#REF!</f>
        <v>#REF!</v>
      </c>
      <c r="B3619" s="171" t="str">
        <f>_xlfn.XLOOKUP(Welcome!$E$10,'University List'!A:A,'University List'!B:B)</f>
        <v>XX</v>
      </c>
      <c r="C3619" s="2" t="s">
        <v>371</v>
      </c>
      <c r="D3619" s="2" t="s">
        <v>25</v>
      </c>
      <c r="E3619" s="2" t="s">
        <v>533</v>
      </c>
      <c r="F3619">
        <f>Recruitment!R11</f>
        <v>0</v>
      </c>
    </row>
    <row r="3620" spans="1:6" x14ac:dyDescent="0.2">
      <c r="A3620" s="171" t="e">
        <f>Welcome!#REF!</f>
        <v>#REF!</v>
      </c>
      <c r="B3620" s="171" t="str">
        <f>_xlfn.XLOOKUP(Welcome!$E$10,'University List'!A:A,'University List'!B:B)</f>
        <v>XX</v>
      </c>
      <c r="C3620" s="2" t="s">
        <v>371</v>
      </c>
      <c r="D3620" s="2" t="s">
        <v>36</v>
      </c>
      <c r="E3620" s="2" t="s">
        <v>533</v>
      </c>
      <c r="F3620">
        <f>Recruitment!R12</f>
        <v>0</v>
      </c>
    </row>
    <row r="3621" spans="1:6" x14ac:dyDescent="0.2">
      <c r="A3621" s="171" t="e">
        <f>Welcome!#REF!</f>
        <v>#REF!</v>
      </c>
      <c r="B3621" s="171" t="str">
        <f>_xlfn.XLOOKUP(Welcome!$E$10,'University List'!A:A,'University List'!B:B)</f>
        <v>XX</v>
      </c>
      <c r="C3621" s="2" t="s">
        <v>371</v>
      </c>
      <c r="D3621" s="2" t="s">
        <v>538</v>
      </c>
      <c r="E3621" s="2" t="s">
        <v>533</v>
      </c>
      <c r="F3621">
        <f>Recruitment!R13</f>
        <v>0</v>
      </c>
    </row>
    <row r="3622" spans="1:6" x14ac:dyDescent="0.2">
      <c r="A3622" s="171" t="e">
        <f>Welcome!#REF!</f>
        <v>#REF!</v>
      </c>
      <c r="B3622" s="171" t="str">
        <f>_xlfn.XLOOKUP(Welcome!$E$10,'University List'!A:A,'University List'!B:B)</f>
        <v>XX</v>
      </c>
      <c r="C3622" s="2" t="s">
        <v>371</v>
      </c>
      <c r="D3622" s="2" t="s">
        <v>26</v>
      </c>
      <c r="E3622" s="2" t="s">
        <v>533</v>
      </c>
      <c r="F3622">
        <f>Recruitment!R15</f>
        <v>0</v>
      </c>
    </row>
    <row r="3623" spans="1:6" x14ac:dyDescent="0.2">
      <c r="A3623" s="171" t="e">
        <f>Welcome!#REF!</f>
        <v>#REF!</v>
      </c>
      <c r="B3623" s="171" t="str">
        <f>_xlfn.XLOOKUP(Welcome!$E$10,'University List'!A:A,'University List'!B:B)</f>
        <v>XX</v>
      </c>
      <c r="C3623" s="2" t="s">
        <v>371</v>
      </c>
      <c r="D3623" s="2" t="s">
        <v>28</v>
      </c>
      <c r="E3623" s="2" t="s">
        <v>533</v>
      </c>
      <c r="F3623">
        <f>Recruitment!R16</f>
        <v>0</v>
      </c>
    </row>
    <row r="3624" spans="1:6" x14ac:dyDescent="0.2">
      <c r="A3624" s="171" t="e">
        <f>Welcome!#REF!</f>
        <v>#REF!</v>
      </c>
      <c r="B3624" s="171" t="str">
        <f>_xlfn.XLOOKUP(Welcome!$E$10,'University List'!A:A,'University List'!B:B)</f>
        <v>XX</v>
      </c>
      <c r="C3624" s="2" t="s">
        <v>371</v>
      </c>
      <c r="D3624" s="2" t="s">
        <v>29</v>
      </c>
      <c r="E3624" s="2" t="s">
        <v>533</v>
      </c>
      <c r="F3624">
        <f>Recruitment!R17</f>
        <v>0</v>
      </c>
    </row>
    <row r="3625" spans="1:6" x14ac:dyDescent="0.2">
      <c r="A3625" s="171" t="e">
        <f>Welcome!#REF!</f>
        <v>#REF!</v>
      </c>
      <c r="B3625" s="171" t="str">
        <f>_xlfn.XLOOKUP(Welcome!$E$10,'University List'!A:A,'University List'!B:B)</f>
        <v>XX</v>
      </c>
      <c r="C3625" s="2" t="s">
        <v>371</v>
      </c>
      <c r="D3625" s="2" t="s">
        <v>30</v>
      </c>
      <c r="E3625" s="2" t="s">
        <v>533</v>
      </c>
      <c r="F3625">
        <f>Recruitment!R18</f>
        <v>0</v>
      </c>
    </row>
    <row r="3626" spans="1:6" x14ac:dyDescent="0.2">
      <c r="A3626" s="171" t="e">
        <f>Welcome!#REF!</f>
        <v>#REF!</v>
      </c>
      <c r="B3626" s="171" t="str">
        <f>_xlfn.XLOOKUP(Welcome!$E$10,'University List'!A:A,'University List'!B:B)</f>
        <v>XX</v>
      </c>
      <c r="C3626" s="2" t="s">
        <v>371</v>
      </c>
      <c r="D3626" s="2" t="s">
        <v>31</v>
      </c>
      <c r="E3626" s="2" t="s">
        <v>533</v>
      </c>
      <c r="F3626">
        <f>Recruitment!R19</f>
        <v>0</v>
      </c>
    </row>
    <row r="3627" spans="1:6" x14ac:dyDescent="0.2">
      <c r="A3627" s="171" t="e">
        <f>Welcome!#REF!</f>
        <v>#REF!</v>
      </c>
      <c r="B3627" s="171" t="str">
        <f>_xlfn.XLOOKUP(Welcome!$E$10,'University List'!A:A,'University List'!B:B)</f>
        <v>XX</v>
      </c>
      <c r="C3627" s="2" t="s">
        <v>371</v>
      </c>
      <c r="D3627" s="2" t="s">
        <v>32</v>
      </c>
      <c r="E3627" s="2" t="s">
        <v>533</v>
      </c>
      <c r="F3627">
        <f>Recruitment!R20</f>
        <v>0</v>
      </c>
    </row>
    <row r="3628" spans="1:6" x14ac:dyDescent="0.2">
      <c r="A3628" s="171" t="e">
        <f>Welcome!#REF!</f>
        <v>#REF!</v>
      </c>
      <c r="B3628" s="171" t="str">
        <f>_xlfn.XLOOKUP(Welcome!$E$10,'University List'!A:A,'University List'!B:B)</f>
        <v>XX</v>
      </c>
      <c r="C3628" s="2" t="s">
        <v>371</v>
      </c>
      <c r="D3628" s="2" t="s">
        <v>33</v>
      </c>
      <c r="E3628" s="2" t="s">
        <v>533</v>
      </c>
      <c r="F3628">
        <f>Recruitment!R21</f>
        <v>0</v>
      </c>
    </row>
    <row r="3629" spans="1:6" x14ac:dyDescent="0.2">
      <c r="A3629" s="171" t="e">
        <f>Welcome!#REF!</f>
        <v>#REF!</v>
      </c>
      <c r="B3629" s="171" t="str">
        <f>_xlfn.XLOOKUP(Welcome!$E$10,'University List'!A:A,'University List'!B:B)</f>
        <v>XX</v>
      </c>
      <c r="C3629" s="2" t="s">
        <v>371</v>
      </c>
      <c r="D3629" s="2" t="s">
        <v>34</v>
      </c>
      <c r="E3629" s="2" t="s">
        <v>533</v>
      </c>
      <c r="F3629">
        <f>Recruitment!R22</f>
        <v>0</v>
      </c>
    </row>
    <row r="3630" spans="1:6" x14ac:dyDescent="0.2">
      <c r="A3630" s="171" t="e">
        <f>Welcome!#REF!</f>
        <v>#REF!</v>
      </c>
      <c r="B3630" s="171" t="str">
        <f>_xlfn.XLOOKUP(Welcome!$E$10,'University List'!A:A,'University List'!B:B)</f>
        <v>XX</v>
      </c>
      <c r="C3630" s="2" t="s">
        <v>371</v>
      </c>
      <c r="D3630" s="2" t="s">
        <v>35</v>
      </c>
      <c r="E3630" s="2" t="s">
        <v>533</v>
      </c>
      <c r="F3630">
        <f>Recruitment!R23</f>
        <v>0</v>
      </c>
    </row>
    <row r="3631" spans="1:6" x14ac:dyDescent="0.2">
      <c r="A3631" s="171" t="e">
        <f>Welcome!#REF!</f>
        <v>#REF!</v>
      </c>
      <c r="B3631" s="171" t="str">
        <f>_xlfn.XLOOKUP(Welcome!$E$10,'University List'!A:A,'University List'!B:B)</f>
        <v>XX</v>
      </c>
      <c r="C3631" s="2" t="s">
        <v>371</v>
      </c>
      <c r="D3631" s="2" t="s">
        <v>27</v>
      </c>
      <c r="E3631" s="2" t="s">
        <v>533</v>
      </c>
      <c r="F3631">
        <f>Recruitment!R24</f>
        <v>0</v>
      </c>
    </row>
    <row r="3632" spans="1:6" x14ac:dyDescent="0.2">
      <c r="A3632" s="171" t="e">
        <f>Welcome!#REF!</f>
        <v>#REF!</v>
      </c>
      <c r="B3632" s="171" t="str">
        <f>_xlfn.XLOOKUP(Welcome!$E$10,'University List'!A:A,'University List'!B:B)</f>
        <v>XX</v>
      </c>
      <c r="C3632" s="2" t="s">
        <v>371</v>
      </c>
      <c r="D3632" s="2" t="s">
        <v>37</v>
      </c>
      <c r="E3632" s="2" t="s">
        <v>533</v>
      </c>
      <c r="F3632">
        <f>Recruitment!R25</f>
        <v>0</v>
      </c>
    </row>
    <row r="3633" spans="1:6" x14ac:dyDescent="0.2">
      <c r="A3633" s="171" t="e">
        <f>Welcome!#REF!</f>
        <v>#REF!</v>
      </c>
      <c r="B3633" s="171" t="str">
        <f>_xlfn.XLOOKUP(Welcome!$E$10,'University List'!A:A,'University List'!B:B)</f>
        <v>XX</v>
      </c>
      <c r="C3633" s="2" t="s">
        <v>371</v>
      </c>
      <c r="D3633" s="2" t="s">
        <v>539</v>
      </c>
      <c r="E3633" s="2" t="s">
        <v>533</v>
      </c>
      <c r="F3633">
        <f>Recruitment!R26</f>
        <v>0</v>
      </c>
    </row>
    <row r="3634" spans="1:6" x14ac:dyDescent="0.2">
      <c r="A3634" s="171" t="e">
        <f>Welcome!#REF!</f>
        <v>#REF!</v>
      </c>
      <c r="B3634" s="171" t="str">
        <f>_xlfn.XLOOKUP(Welcome!$E$10,'University List'!A:A,'University List'!B:B)</f>
        <v>XX</v>
      </c>
      <c r="C3634" s="2" t="s">
        <v>371</v>
      </c>
      <c r="D3634" s="2" t="s">
        <v>21</v>
      </c>
      <c r="E3634" s="2" t="s">
        <v>533</v>
      </c>
      <c r="F3634">
        <f>Recruitment!R28</f>
        <v>0</v>
      </c>
    </row>
    <row r="3635" spans="1:6" x14ac:dyDescent="0.2">
      <c r="A3635" s="171" t="e">
        <f>Welcome!#REF!</f>
        <v>#REF!</v>
      </c>
      <c r="B3635" s="171" t="str">
        <f>_xlfn.XLOOKUP(Welcome!$E$10,'University List'!A:A,'University List'!B:B)</f>
        <v>XX</v>
      </c>
      <c r="C3635" s="2" t="s">
        <v>371</v>
      </c>
      <c r="D3635" s="2" t="s">
        <v>22</v>
      </c>
      <c r="E3635" s="2" t="s">
        <v>46</v>
      </c>
      <c r="F3635">
        <f>Recruitment!S7</f>
        <v>0</v>
      </c>
    </row>
    <row r="3636" spans="1:6" x14ac:dyDescent="0.2">
      <c r="A3636" s="171" t="e">
        <f>Welcome!#REF!</f>
        <v>#REF!</v>
      </c>
      <c r="B3636" s="171" t="str">
        <f>_xlfn.XLOOKUP(Welcome!$E$10,'University List'!A:A,'University List'!B:B)</f>
        <v>XX</v>
      </c>
      <c r="C3636" s="2" t="s">
        <v>371</v>
      </c>
      <c r="D3636" s="2" t="s">
        <v>20</v>
      </c>
      <c r="E3636" s="2" t="s">
        <v>46</v>
      </c>
      <c r="F3636">
        <f>Recruitment!S8</f>
        <v>0</v>
      </c>
    </row>
    <row r="3637" spans="1:6" x14ac:dyDescent="0.2">
      <c r="A3637" s="171" t="e">
        <f>Welcome!#REF!</f>
        <v>#REF!</v>
      </c>
      <c r="B3637" s="171" t="str">
        <f>_xlfn.XLOOKUP(Welcome!$E$10,'University List'!A:A,'University List'!B:B)</f>
        <v>XX</v>
      </c>
      <c r="C3637" s="2" t="s">
        <v>371</v>
      </c>
      <c r="D3637" s="2" t="s">
        <v>23</v>
      </c>
      <c r="E3637" s="2" t="s">
        <v>46</v>
      </c>
      <c r="F3637">
        <f>Recruitment!S9</f>
        <v>0</v>
      </c>
    </row>
    <row r="3638" spans="1:6" x14ac:dyDescent="0.2">
      <c r="A3638" s="171" t="e">
        <f>Welcome!#REF!</f>
        <v>#REF!</v>
      </c>
      <c r="B3638" s="171" t="str">
        <f>_xlfn.XLOOKUP(Welcome!$E$10,'University List'!A:A,'University List'!B:B)</f>
        <v>XX</v>
      </c>
      <c r="C3638" s="2" t="s">
        <v>371</v>
      </c>
      <c r="D3638" s="2" t="s">
        <v>24</v>
      </c>
      <c r="E3638" s="2" t="s">
        <v>46</v>
      </c>
      <c r="F3638">
        <f>Recruitment!S10</f>
        <v>0</v>
      </c>
    </row>
    <row r="3639" spans="1:6" x14ac:dyDescent="0.2">
      <c r="A3639" s="171" t="e">
        <f>Welcome!#REF!</f>
        <v>#REF!</v>
      </c>
      <c r="B3639" s="171" t="str">
        <f>_xlfn.XLOOKUP(Welcome!$E$10,'University List'!A:A,'University List'!B:B)</f>
        <v>XX</v>
      </c>
      <c r="C3639" s="2" t="s">
        <v>371</v>
      </c>
      <c r="D3639" s="2" t="s">
        <v>25</v>
      </c>
      <c r="E3639" s="2" t="s">
        <v>46</v>
      </c>
      <c r="F3639">
        <f>Recruitment!S11</f>
        <v>0</v>
      </c>
    </row>
    <row r="3640" spans="1:6" x14ac:dyDescent="0.2">
      <c r="A3640" s="171" t="e">
        <f>Welcome!#REF!</f>
        <v>#REF!</v>
      </c>
      <c r="B3640" s="171" t="str">
        <f>_xlfn.XLOOKUP(Welcome!$E$10,'University List'!A:A,'University List'!B:B)</f>
        <v>XX</v>
      </c>
      <c r="C3640" s="2" t="s">
        <v>371</v>
      </c>
      <c r="D3640" s="2" t="s">
        <v>36</v>
      </c>
      <c r="E3640" s="2" t="s">
        <v>46</v>
      </c>
      <c r="F3640">
        <f>Recruitment!S12</f>
        <v>0</v>
      </c>
    </row>
    <row r="3641" spans="1:6" x14ac:dyDescent="0.2">
      <c r="A3641" s="171" t="e">
        <f>Welcome!#REF!</f>
        <v>#REF!</v>
      </c>
      <c r="B3641" s="171" t="str">
        <f>_xlfn.XLOOKUP(Welcome!$E$10,'University List'!A:A,'University List'!B:B)</f>
        <v>XX</v>
      </c>
      <c r="C3641" s="2" t="s">
        <v>371</v>
      </c>
      <c r="D3641" s="2" t="s">
        <v>538</v>
      </c>
      <c r="E3641" s="2" t="s">
        <v>46</v>
      </c>
      <c r="F3641">
        <f>Recruitment!S13</f>
        <v>0</v>
      </c>
    </row>
    <row r="3642" spans="1:6" x14ac:dyDescent="0.2">
      <c r="A3642" s="171" t="e">
        <f>Welcome!#REF!</f>
        <v>#REF!</v>
      </c>
      <c r="B3642" s="171" t="str">
        <f>_xlfn.XLOOKUP(Welcome!$E$10,'University List'!A:A,'University List'!B:B)</f>
        <v>XX</v>
      </c>
      <c r="C3642" s="2" t="s">
        <v>371</v>
      </c>
      <c r="D3642" s="2" t="s">
        <v>26</v>
      </c>
      <c r="E3642" s="2" t="s">
        <v>46</v>
      </c>
      <c r="F3642">
        <f>Recruitment!S15</f>
        <v>0</v>
      </c>
    </row>
    <row r="3643" spans="1:6" x14ac:dyDescent="0.2">
      <c r="A3643" s="171" t="e">
        <f>Welcome!#REF!</f>
        <v>#REF!</v>
      </c>
      <c r="B3643" s="171" t="str">
        <f>_xlfn.XLOOKUP(Welcome!$E$10,'University List'!A:A,'University List'!B:B)</f>
        <v>XX</v>
      </c>
      <c r="C3643" s="2" t="s">
        <v>371</v>
      </c>
      <c r="D3643" s="2" t="s">
        <v>28</v>
      </c>
      <c r="E3643" s="2" t="s">
        <v>46</v>
      </c>
      <c r="F3643">
        <f>Recruitment!S16</f>
        <v>0</v>
      </c>
    </row>
    <row r="3644" spans="1:6" x14ac:dyDescent="0.2">
      <c r="A3644" s="171" t="e">
        <f>Welcome!#REF!</f>
        <v>#REF!</v>
      </c>
      <c r="B3644" s="171" t="str">
        <f>_xlfn.XLOOKUP(Welcome!$E$10,'University List'!A:A,'University List'!B:B)</f>
        <v>XX</v>
      </c>
      <c r="C3644" s="2" t="s">
        <v>371</v>
      </c>
      <c r="D3644" s="2" t="s">
        <v>29</v>
      </c>
      <c r="E3644" s="2" t="s">
        <v>46</v>
      </c>
      <c r="F3644">
        <f>Recruitment!S17</f>
        <v>0</v>
      </c>
    </row>
    <row r="3645" spans="1:6" x14ac:dyDescent="0.2">
      <c r="A3645" s="171" t="e">
        <f>Welcome!#REF!</f>
        <v>#REF!</v>
      </c>
      <c r="B3645" s="171" t="str">
        <f>_xlfn.XLOOKUP(Welcome!$E$10,'University List'!A:A,'University List'!B:B)</f>
        <v>XX</v>
      </c>
      <c r="C3645" s="2" t="s">
        <v>371</v>
      </c>
      <c r="D3645" s="2" t="s">
        <v>30</v>
      </c>
      <c r="E3645" s="2" t="s">
        <v>46</v>
      </c>
      <c r="F3645">
        <f>Recruitment!S18</f>
        <v>0</v>
      </c>
    </row>
    <row r="3646" spans="1:6" x14ac:dyDescent="0.2">
      <c r="A3646" s="171" t="e">
        <f>Welcome!#REF!</f>
        <v>#REF!</v>
      </c>
      <c r="B3646" s="171" t="str">
        <f>_xlfn.XLOOKUP(Welcome!$E$10,'University List'!A:A,'University List'!B:B)</f>
        <v>XX</v>
      </c>
      <c r="C3646" s="2" t="s">
        <v>371</v>
      </c>
      <c r="D3646" s="2" t="s">
        <v>31</v>
      </c>
      <c r="E3646" s="2" t="s">
        <v>46</v>
      </c>
      <c r="F3646">
        <f>Recruitment!S19</f>
        <v>0</v>
      </c>
    </row>
    <row r="3647" spans="1:6" x14ac:dyDescent="0.2">
      <c r="A3647" s="171" t="e">
        <f>Welcome!#REF!</f>
        <v>#REF!</v>
      </c>
      <c r="B3647" s="171" t="str">
        <f>_xlfn.XLOOKUP(Welcome!$E$10,'University List'!A:A,'University List'!B:B)</f>
        <v>XX</v>
      </c>
      <c r="C3647" s="2" t="s">
        <v>371</v>
      </c>
      <c r="D3647" s="2" t="s">
        <v>32</v>
      </c>
      <c r="E3647" s="2" t="s">
        <v>46</v>
      </c>
      <c r="F3647">
        <f>Recruitment!S20</f>
        <v>0</v>
      </c>
    </row>
    <row r="3648" spans="1:6" x14ac:dyDescent="0.2">
      <c r="A3648" s="171" t="e">
        <f>Welcome!#REF!</f>
        <v>#REF!</v>
      </c>
      <c r="B3648" s="171" t="str">
        <f>_xlfn.XLOOKUP(Welcome!$E$10,'University List'!A:A,'University List'!B:B)</f>
        <v>XX</v>
      </c>
      <c r="C3648" s="2" t="s">
        <v>371</v>
      </c>
      <c r="D3648" s="2" t="s">
        <v>33</v>
      </c>
      <c r="E3648" s="2" t="s">
        <v>46</v>
      </c>
      <c r="F3648">
        <f>Recruitment!S21</f>
        <v>0</v>
      </c>
    </row>
    <row r="3649" spans="1:6" x14ac:dyDescent="0.2">
      <c r="A3649" s="171" t="e">
        <f>Welcome!#REF!</f>
        <v>#REF!</v>
      </c>
      <c r="B3649" s="171" t="str">
        <f>_xlfn.XLOOKUP(Welcome!$E$10,'University List'!A:A,'University List'!B:B)</f>
        <v>XX</v>
      </c>
      <c r="C3649" s="2" t="s">
        <v>371</v>
      </c>
      <c r="D3649" s="2" t="s">
        <v>34</v>
      </c>
      <c r="E3649" s="2" t="s">
        <v>46</v>
      </c>
      <c r="F3649">
        <f>Recruitment!S22</f>
        <v>0</v>
      </c>
    </row>
    <row r="3650" spans="1:6" x14ac:dyDescent="0.2">
      <c r="A3650" s="171" t="e">
        <f>Welcome!#REF!</f>
        <v>#REF!</v>
      </c>
      <c r="B3650" s="171" t="str">
        <f>_xlfn.XLOOKUP(Welcome!$E$10,'University List'!A:A,'University List'!B:B)</f>
        <v>XX</v>
      </c>
      <c r="C3650" s="2" t="s">
        <v>371</v>
      </c>
      <c r="D3650" s="2" t="s">
        <v>35</v>
      </c>
      <c r="E3650" s="2" t="s">
        <v>46</v>
      </c>
      <c r="F3650">
        <f>Recruitment!S23</f>
        <v>0</v>
      </c>
    </row>
    <row r="3651" spans="1:6" x14ac:dyDescent="0.2">
      <c r="A3651" s="171" t="e">
        <f>Welcome!#REF!</f>
        <v>#REF!</v>
      </c>
      <c r="B3651" s="171" t="str">
        <f>_xlfn.XLOOKUP(Welcome!$E$10,'University List'!A:A,'University List'!B:B)</f>
        <v>XX</v>
      </c>
      <c r="C3651" s="2" t="s">
        <v>371</v>
      </c>
      <c r="D3651" s="2" t="s">
        <v>27</v>
      </c>
      <c r="E3651" s="2" t="s">
        <v>46</v>
      </c>
      <c r="F3651">
        <f>Recruitment!S24</f>
        <v>0</v>
      </c>
    </row>
    <row r="3652" spans="1:6" x14ac:dyDescent="0.2">
      <c r="A3652" s="171" t="e">
        <f>Welcome!#REF!</f>
        <v>#REF!</v>
      </c>
      <c r="B3652" s="171" t="str">
        <f>_xlfn.XLOOKUP(Welcome!$E$10,'University List'!A:A,'University List'!B:B)</f>
        <v>XX</v>
      </c>
      <c r="C3652" s="2" t="s">
        <v>371</v>
      </c>
      <c r="D3652" s="2" t="s">
        <v>37</v>
      </c>
      <c r="E3652" s="2" t="s">
        <v>46</v>
      </c>
      <c r="F3652">
        <f>Recruitment!S25</f>
        <v>0</v>
      </c>
    </row>
    <row r="3653" spans="1:6" x14ac:dyDescent="0.2">
      <c r="A3653" s="171" t="e">
        <f>Welcome!#REF!</f>
        <v>#REF!</v>
      </c>
      <c r="B3653" s="171" t="str">
        <f>_xlfn.XLOOKUP(Welcome!$E$10,'University List'!A:A,'University List'!B:B)</f>
        <v>XX</v>
      </c>
      <c r="C3653" s="2" t="s">
        <v>371</v>
      </c>
      <c r="D3653" s="2" t="s">
        <v>539</v>
      </c>
      <c r="E3653" s="2" t="s">
        <v>46</v>
      </c>
      <c r="F3653">
        <f>Recruitment!S26</f>
        <v>0</v>
      </c>
    </row>
    <row r="3654" spans="1:6" x14ac:dyDescent="0.2">
      <c r="A3654" s="171" t="e">
        <f>Welcome!#REF!</f>
        <v>#REF!</v>
      </c>
      <c r="B3654" s="171" t="str">
        <f>_xlfn.XLOOKUP(Welcome!$E$10,'University List'!A:A,'University List'!B:B)</f>
        <v>XX</v>
      </c>
      <c r="C3654" s="2" t="s">
        <v>371</v>
      </c>
      <c r="D3654" s="2" t="s">
        <v>21</v>
      </c>
      <c r="E3654" s="2" t="s">
        <v>46</v>
      </c>
      <c r="F3654">
        <f>Recruitment!S28</f>
        <v>0</v>
      </c>
    </row>
    <row r="3655" spans="1:6" x14ac:dyDescent="0.2">
      <c r="A3655" s="171" t="e">
        <f>Welcome!#REF!</f>
        <v>#REF!</v>
      </c>
      <c r="B3655" s="171" t="str">
        <f>_xlfn.XLOOKUP(Welcome!$E$10,'University List'!A:A,'University List'!B:B)</f>
        <v>XX</v>
      </c>
      <c r="C3655" s="2" t="s">
        <v>371</v>
      </c>
      <c r="D3655" s="2" t="s">
        <v>22</v>
      </c>
      <c r="E3655" s="2" t="s">
        <v>141</v>
      </c>
      <c r="F3655">
        <f>SUM(Recruitment!Q7:S7)</f>
        <v>0</v>
      </c>
    </row>
    <row r="3656" spans="1:6" x14ac:dyDescent="0.2">
      <c r="A3656" s="171" t="e">
        <f>Welcome!#REF!</f>
        <v>#REF!</v>
      </c>
      <c r="B3656" s="171" t="str">
        <f>_xlfn.XLOOKUP(Welcome!$E$10,'University List'!A:A,'University List'!B:B)</f>
        <v>XX</v>
      </c>
      <c r="C3656" s="2" t="s">
        <v>371</v>
      </c>
      <c r="D3656" s="2" t="s">
        <v>20</v>
      </c>
      <c r="E3656" s="2" t="s">
        <v>141</v>
      </c>
      <c r="F3656">
        <f>SUM(Recruitment!Q8:S8)</f>
        <v>0</v>
      </c>
    </row>
    <row r="3657" spans="1:6" x14ac:dyDescent="0.2">
      <c r="A3657" s="171" t="e">
        <f>Welcome!#REF!</f>
        <v>#REF!</v>
      </c>
      <c r="B3657" s="171" t="str">
        <f>_xlfn.XLOOKUP(Welcome!$E$10,'University List'!A:A,'University List'!B:B)</f>
        <v>XX</v>
      </c>
      <c r="C3657" s="2" t="s">
        <v>371</v>
      </c>
      <c r="D3657" s="2" t="s">
        <v>23</v>
      </c>
      <c r="E3657" s="2" t="s">
        <v>141</v>
      </c>
      <c r="F3657">
        <f>SUM(Recruitment!Q9:S9)</f>
        <v>0</v>
      </c>
    </row>
    <row r="3658" spans="1:6" x14ac:dyDescent="0.2">
      <c r="A3658" s="171" t="e">
        <f>Welcome!#REF!</f>
        <v>#REF!</v>
      </c>
      <c r="B3658" s="171" t="str">
        <f>_xlfn.XLOOKUP(Welcome!$E$10,'University List'!A:A,'University List'!B:B)</f>
        <v>XX</v>
      </c>
      <c r="C3658" s="2" t="s">
        <v>371</v>
      </c>
      <c r="D3658" s="2" t="s">
        <v>24</v>
      </c>
      <c r="E3658" s="2" t="s">
        <v>141</v>
      </c>
      <c r="F3658">
        <f>SUM(Recruitment!Q10:S10)</f>
        <v>0</v>
      </c>
    </row>
    <row r="3659" spans="1:6" x14ac:dyDescent="0.2">
      <c r="A3659" s="171" t="e">
        <f>Welcome!#REF!</f>
        <v>#REF!</v>
      </c>
      <c r="B3659" s="171" t="str">
        <f>_xlfn.XLOOKUP(Welcome!$E$10,'University List'!A:A,'University List'!B:B)</f>
        <v>XX</v>
      </c>
      <c r="C3659" s="2" t="s">
        <v>371</v>
      </c>
      <c r="D3659" s="2" t="s">
        <v>25</v>
      </c>
      <c r="E3659" s="2" t="s">
        <v>141</v>
      </c>
      <c r="F3659">
        <f>SUM(Recruitment!Q11:S11)</f>
        <v>0</v>
      </c>
    </row>
    <row r="3660" spans="1:6" x14ac:dyDescent="0.2">
      <c r="A3660" s="171" t="e">
        <f>Welcome!#REF!</f>
        <v>#REF!</v>
      </c>
      <c r="B3660" s="171" t="str">
        <f>_xlfn.XLOOKUP(Welcome!$E$10,'University List'!A:A,'University List'!B:B)</f>
        <v>XX</v>
      </c>
      <c r="C3660" s="2" t="s">
        <v>371</v>
      </c>
      <c r="D3660" s="2" t="s">
        <v>36</v>
      </c>
      <c r="E3660" s="2" t="s">
        <v>141</v>
      </c>
      <c r="F3660">
        <f>SUM(Recruitment!Q12:S12)</f>
        <v>0</v>
      </c>
    </row>
    <row r="3661" spans="1:6" x14ac:dyDescent="0.2">
      <c r="A3661" s="171" t="e">
        <f>Welcome!#REF!</f>
        <v>#REF!</v>
      </c>
      <c r="B3661" s="171" t="str">
        <f>_xlfn.XLOOKUP(Welcome!$E$10,'University List'!A:A,'University List'!B:B)</f>
        <v>XX</v>
      </c>
      <c r="C3661" s="2" t="s">
        <v>371</v>
      </c>
      <c r="D3661" s="2" t="s">
        <v>538</v>
      </c>
      <c r="E3661" s="2" t="s">
        <v>141</v>
      </c>
      <c r="F3661">
        <f>SUM(Recruitment!Q13:S13)</f>
        <v>0</v>
      </c>
    </row>
    <row r="3662" spans="1:6" x14ac:dyDescent="0.2">
      <c r="A3662" s="171" t="e">
        <f>Welcome!#REF!</f>
        <v>#REF!</v>
      </c>
      <c r="B3662" s="171" t="str">
        <f>_xlfn.XLOOKUP(Welcome!$E$10,'University List'!A:A,'University List'!B:B)</f>
        <v>XX</v>
      </c>
      <c r="C3662" s="2" t="s">
        <v>371</v>
      </c>
      <c r="D3662" s="2" t="s">
        <v>26</v>
      </c>
      <c r="E3662" s="2" t="s">
        <v>141</v>
      </c>
      <c r="F3662">
        <f>SUM(Recruitment!Q15:S15)</f>
        <v>0</v>
      </c>
    </row>
    <row r="3663" spans="1:6" x14ac:dyDescent="0.2">
      <c r="A3663" s="171" t="e">
        <f>Welcome!#REF!</f>
        <v>#REF!</v>
      </c>
      <c r="B3663" s="171" t="str">
        <f>_xlfn.XLOOKUP(Welcome!$E$10,'University List'!A:A,'University List'!B:B)</f>
        <v>XX</v>
      </c>
      <c r="C3663" s="2" t="s">
        <v>371</v>
      </c>
      <c r="D3663" s="2" t="s">
        <v>28</v>
      </c>
      <c r="E3663" s="2" t="s">
        <v>141</v>
      </c>
      <c r="F3663">
        <f>SUM(Recruitment!Q16:S16)</f>
        <v>0</v>
      </c>
    </row>
    <row r="3664" spans="1:6" x14ac:dyDescent="0.2">
      <c r="A3664" s="171" t="e">
        <f>Welcome!#REF!</f>
        <v>#REF!</v>
      </c>
      <c r="B3664" s="171" t="str">
        <f>_xlfn.XLOOKUP(Welcome!$E$10,'University List'!A:A,'University List'!B:B)</f>
        <v>XX</v>
      </c>
      <c r="C3664" s="2" t="s">
        <v>371</v>
      </c>
      <c r="D3664" s="2" t="s">
        <v>29</v>
      </c>
      <c r="E3664" s="2" t="s">
        <v>141</v>
      </c>
      <c r="F3664">
        <f>SUM(Recruitment!Q17:S17)</f>
        <v>0</v>
      </c>
    </row>
    <row r="3665" spans="1:6" x14ac:dyDescent="0.2">
      <c r="A3665" s="171" t="e">
        <f>Welcome!#REF!</f>
        <v>#REF!</v>
      </c>
      <c r="B3665" s="171" t="str">
        <f>_xlfn.XLOOKUP(Welcome!$E$10,'University List'!A:A,'University List'!B:B)</f>
        <v>XX</v>
      </c>
      <c r="C3665" s="2" t="s">
        <v>371</v>
      </c>
      <c r="D3665" s="2" t="s">
        <v>30</v>
      </c>
      <c r="E3665" s="2" t="s">
        <v>141</v>
      </c>
      <c r="F3665">
        <f>SUM(Recruitment!Q18:S18)</f>
        <v>0</v>
      </c>
    </row>
    <row r="3666" spans="1:6" x14ac:dyDescent="0.2">
      <c r="A3666" s="171" t="e">
        <f>Welcome!#REF!</f>
        <v>#REF!</v>
      </c>
      <c r="B3666" s="171" t="str">
        <f>_xlfn.XLOOKUP(Welcome!$E$10,'University List'!A:A,'University List'!B:B)</f>
        <v>XX</v>
      </c>
      <c r="C3666" s="2" t="s">
        <v>371</v>
      </c>
      <c r="D3666" s="2" t="s">
        <v>31</v>
      </c>
      <c r="E3666" s="2" t="s">
        <v>141</v>
      </c>
      <c r="F3666">
        <f>SUM(Recruitment!Q19:S19)</f>
        <v>0</v>
      </c>
    </row>
    <row r="3667" spans="1:6" x14ac:dyDescent="0.2">
      <c r="A3667" s="171" t="e">
        <f>Welcome!#REF!</f>
        <v>#REF!</v>
      </c>
      <c r="B3667" s="171" t="str">
        <f>_xlfn.XLOOKUP(Welcome!$E$10,'University List'!A:A,'University List'!B:B)</f>
        <v>XX</v>
      </c>
      <c r="C3667" s="2" t="s">
        <v>371</v>
      </c>
      <c r="D3667" s="2" t="s">
        <v>32</v>
      </c>
      <c r="E3667" s="2" t="s">
        <v>141</v>
      </c>
      <c r="F3667">
        <f>SUM(Recruitment!Q20:S20)</f>
        <v>0</v>
      </c>
    </row>
    <row r="3668" spans="1:6" x14ac:dyDescent="0.2">
      <c r="A3668" s="171" t="e">
        <f>Welcome!#REF!</f>
        <v>#REF!</v>
      </c>
      <c r="B3668" s="171" t="str">
        <f>_xlfn.XLOOKUP(Welcome!$E$10,'University List'!A:A,'University List'!B:B)</f>
        <v>XX</v>
      </c>
      <c r="C3668" s="2" t="s">
        <v>371</v>
      </c>
      <c r="D3668" s="2" t="s">
        <v>33</v>
      </c>
      <c r="E3668" s="2" t="s">
        <v>141</v>
      </c>
      <c r="F3668">
        <f>SUM(Recruitment!Q21:S21)</f>
        <v>0</v>
      </c>
    </row>
    <row r="3669" spans="1:6" x14ac:dyDescent="0.2">
      <c r="A3669" s="171" t="e">
        <f>Welcome!#REF!</f>
        <v>#REF!</v>
      </c>
      <c r="B3669" s="171" t="str">
        <f>_xlfn.XLOOKUP(Welcome!$E$10,'University List'!A:A,'University List'!B:B)</f>
        <v>XX</v>
      </c>
      <c r="C3669" s="2" t="s">
        <v>371</v>
      </c>
      <c r="D3669" s="2" t="s">
        <v>34</v>
      </c>
      <c r="E3669" s="2" t="s">
        <v>141</v>
      </c>
      <c r="F3669">
        <f>SUM(Recruitment!Q22:S22)</f>
        <v>0</v>
      </c>
    </row>
    <row r="3670" spans="1:6" x14ac:dyDescent="0.2">
      <c r="A3670" s="171" t="e">
        <f>Welcome!#REF!</f>
        <v>#REF!</v>
      </c>
      <c r="B3670" s="171" t="str">
        <f>_xlfn.XLOOKUP(Welcome!$E$10,'University List'!A:A,'University List'!B:B)</f>
        <v>XX</v>
      </c>
      <c r="C3670" s="2" t="s">
        <v>371</v>
      </c>
      <c r="D3670" s="2" t="s">
        <v>35</v>
      </c>
      <c r="E3670" s="2" t="s">
        <v>141</v>
      </c>
      <c r="F3670">
        <f>SUM(Recruitment!Q23:S23)</f>
        <v>0</v>
      </c>
    </row>
    <row r="3671" spans="1:6" x14ac:dyDescent="0.2">
      <c r="A3671" s="171" t="e">
        <f>Welcome!#REF!</f>
        <v>#REF!</v>
      </c>
      <c r="B3671" s="171" t="str">
        <f>_xlfn.XLOOKUP(Welcome!$E$10,'University List'!A:A,'University List'!B:B)</f>
        <v>XX</v>
      </c>
      <c r="C3671" s="2" t="s">
        <v>371</v>
      </c>
      <c r="D3671" s="2" t="s">
        <v>27</v>
      </c>
      <c r="E3671" s="2" t="s">
        <v>141</v>
      </c>
      <c r="F3671">
        <f>SUM(Recruitment!Q24:S24)</f>
        <v>0</v>
      </c>
    </row>
    <row r="3672" spans="1:6" x14ac:dyDescent="0.2">
      <c r="A3672" s="171" t="e">
        <f>Welcome!#REF!</f>
        <v>#REF!</v>
      </c>
      <c r="B3672" s="171" t="str">
        <f>_xlfn.XLOOKUP(Welcome!$E$10,'University List'!A:A,'University List'!B:B)</f>
        <v>XX</v>
      </c>
      <c r="C3672" s="2" t="s">
        <v>371</v>
      </c>
      <c r="D3672" s="2" t="s">
        <v>37</v>
      </c>
      <c r="E3672" s="2" t="s">
        <v>141</v>
      </c>
      <c r="F3672">
        <f>SUM(Recruitment!Q25:S25)</f>
        <v>0</v>
      </c>
    </row>
    <row r="3673" spans="1:6" x14ac:dyDescent="0.2">
      <c r="A3673" s="171" t="e">
        <f>Welcome!#REF!</f>
        <v>#REF!</v>
      </c>
      <c r="B3673" s="171" t="str">
        <f>_xlfn.XLOOKUP(Welcome!$E$10,'University List'!A:A,'University List'!B:B)</f>
        <v>XX</v>
      </c>
      <c r="C3673" s="2" t="s">
        <v>371</v>
      </c>
      <c r="D3673" s="2" t="s">
        <v>539</v>
      </c>
      <c r="E3673" s="2" t="s">
        <v>141</v>
      </c>
      <c r="F3673">
        <f>SUM(Recruitment!Q26:S26)</f>
        <v>0</v>
      </c>
    </row>
    <row r="3674" spans="1:6" x14ac:dyDescent="0.2">
      <c r="A3674" s="171" t="e">
        <f>Welcome!#REF!</f>
        <v>#REF!</v>
      </c>
      <c r="B3674" s="171" t="str">
        <f>_xlfn.XLOOKUP(Welcome!$E$10,'University List'!A:A,'University List'!B:B)</f>
        <v>XX</v>
      </c>
      <c r="C3674" s="2" t="s">
        <v>371</v>
      </c>
      <c r="D3674" s="2" t="s">
        <v>21</v>
      </c>
      <c r="E3674" s="2" t="s">
        <v>141</v>
      </c>
      <c r="F3674">
        <f>SUM(Recruitment!Q28:S28)</f>
        <v>0</v>
      </c>
    </row>
    <row r="3675" spans="1:6" x14ac:dyDescent="0.2">
      <c r="A3675" s="171" t="e">
        <f>Welcome!#REF!</f>
        <v>#REF!</v>
      </c>
      <c r="B3675" s="171" t="str">
        <f>_xlfn.XLOOKUP(Welcome!$E$10,'University List'!A:A,'University List'!B:B)</f>
        <v>XX</v>
      </c>
      <c r="C3675" s="2" t="s">
        <v>328</v>
      </c>
      <c r="D3675" s="2" t="s">
        <v>22</v>
      </c>
      <c r="E3675" s="2" t="s">
        <v>532</v>
      </c>
      <c r="F3675">
        <f>Recruitment!B32</f>
        <v>0</v>
      </c>
    </row>
    <row r="3676" spans="1:6" x14ac:dyDescent="0.2">
      <c r="A3676" s="171" t="e">
        <f>Welcome!#REF!</f>
        <v>#REF!</v>
      </c>
      <c r="B3676" s="171" t="str">
        <f>_xlfn.XLOOKUP(Welcome!$E$10,'University List'!A:A,'University List'!B:B)</f>
        <v>XX</v>
      </c>
      <c r="C3676" s="2" t="s">
        <v>328</v>
      </c>
      <c r="D3676" s="2" t="s">
        <v>20</v>
      </c>
      <c r="E3676" s="2" t="s">
        <v>532</v>
      </c>
      <c r="F3676">
        <f>Recruitment!B33</f>
        <v>0</v>
      </c>
    </row>
    <row r="3677" spans="1:6" x14ac:dyDescent="0.2">
      <c r="A3677" s="171" t="e">
        <f>Welcome!#REF!</f>
        <v>#REF!</v>
      </c>
      <c r="B3677" s="171" t="str">
        <f>_xlfn.XLOOKUP(Welcome!$E$10,'University List'!A:A,'University List'!B:B)</f>
        <v>XX</v>
      </c>
      <c r="C3677" s="2" t="s">
        <v>328</v>
      </c>
      <c r="D3677" s="2" t="s">
        <v>23</v>
      </c>
      <c r="E3677" s="2" t="s">
        <v>532</v>
      </c>
      <c r="F3677">
        <f>Recruitment!B34</f>
        <v>0</v>
      </c>
    </row>
    <row r="3678" spans="1:6" x14ac:dyDescent="0.2">
      <c r="A3678" s="171" t="e">
        <f>Welcome!#REF!</f>
        <v>#REF!</v>
      </c>
      <c r="B3678" s="171" t="str">
        <f>_xlfn.XLOOKUP(Welcome!$E$10,'University List'!A:A,'University List'!B:B)</f>
        <v>XX</v>
      </c>
      <c r="C3678" s="2" t="s">
        <v>328</v>
      </c>
      <c r="D3678" s="2" t="s">
        <v>24</v>
      </c>
      <c r="E3678" s="2" t="s">
        <v>532</v>
      </c>
      <c r="F3678">
        <f>Recruitment!B35</f>
        <v>0</v>
      </c>
    </row>
    <row r="3679" spans="1:6" x14ac:dyDescent="0.2">
      <c r="A3679" s="171" t="e">
        <f>Welcome!#REF!</f>
        <v>#REF!</v>
      </c>
      <c r="B3679" s="171" t="str">
        <f>_xlfn.XLOOKUP(Welcome!$E$10,'University List'!A:A,'University List'!B:B)</f>
        <v>XX</v>
      </c>
      <c r="C3679" s="2" t="s">
        <v>328</v>
      </c>
      <c r="D3679" s="2" t="s">
        <v>25</v>
      </c>
      <c r="E3679" s="2" t="s">
        <v>532</v>
      </c>
      <c r="F3679">
        <f>Recruitment!B36</f>
        <v>0</v>
      </c>
    </row>
    <row r="3680" spans="1:6" x14ac:dyDescent="0.2">
      <c r="A3680" s="171" t="e">
        <f>Welcome!#REF!</f>
        <v>#REF!</v>
      </c>
      <c r="B3680" s="171" t="str">
        <f>_xlfn.XLOOKUP(Welcome!$E$10,'University List'!A:A,'University List'!B:B)</f>
        <v>XX</v>
      </c>
      <c r="C3680" s="2" t="s">
        <v>328</v>
      </c>
      <c r="D3680" s="2" t="s">
        <v>36</v>
      </c>
      <c r="E3680" s="2" t="s">
        <v>532</v>
      </c>
      <c r="F3680">
        <f>Recruitment!B37</f>
        <v>0</v>
      </c>
    </row>
    <row r="3681" spans="1:6" x14ac:dyDescent="0.2">
      <c r="A3681" s="171" t="e">
        <f>Welcome!#REF!</f>
        <v>#REF!</v>
      </c>
      <c r="B3681" s="171" t="str">
        <f>_xlfn.XLOOKUP(Welcome!$E$10,'University List'!A:A,'University List'!B:B)</f>
        <v>XX</v>
      </c>
      <c r="C3681" s="2" t="s">
        <v>328</v>
      </c>
      <c r="D3681" s="2" t="s">
        <v>538</v>
      </c>
      <c r="E3681" s="2" t="s">
        <v>532</v>
      </c>
      <c r="F3681">
        <f>Recruitment!B38</f>
        <v>0</v>
      </c>
    </row>
    <row r="3682" spans="1:6" x14ac:dyDescent="0.2">
      <c r="A3682" s="171" t="e">
        <f>Welcome!#REF!</f>
        <v>#REF!</v>
      </c>
      <c r="B3682" s="171" t="str">
        <f>_xlfn.XLOOKUP(Welcome!$E$10,'University List'!A:A,'University List'!B:B)</f>
        <v>XX</v>
      </c>
      <c r="C3682" s="2" t="s">
        <v>328</v>
      </c>
      <c r="D3682" s="2" t="s">
        <v>26</v>
      </c>
      <c r="E3682" s="2" t="s">
        <v>532</v>
      </c>
      <c r="F3682">
        <f>Recruitment!B40</f>
        <v>0</v>
      </c>
    </row>
    <row r="3683" spans="1:6" x14ac:dyDescent="0.2">
      <c r="A3683" s="171" t="e">
        <f>Welcome!#REF!</f>
        <v>#REF!</v>
      </c>
      <c r="B3683" s="171" t="str">
        <f>_xlfn.XLOOKUP(Welcome!$E$10,'University List'!A:A,'University List'!B:B)</f>
        <v>XX</v>
      </c>
      <c r="C3683" s="2" t="s">
        <v>328</v>
      </c>
      <c r="D3683" s="2" t="s">
        <v>28</v>
      </c>
      <c r="E3683" s="2" t="s">
        <v>532</v>
      </c>
      <c r="F3683">
        <f>Recruitment!B41</f>
        <v>0</v>
      </c>
    </row>
    <row r="3684" spans="1:6" x14ac:dyDescent="0.2">
      <c r="A3684" s="171" t="e">
        <f>Welcome!#REF!</f>
        <v>#REF!</v>
      </c>
      <c r="B3684" s="171" t="str">
        <f>_xlfn.XLOOKUP(Welcome!$E$10,'University List'!A:A,'University List'!B:B)</f>
        <v>XX</v>
      </c>
      <c r="C3684" s="2" t="s">
        <v>328</v>
      </c>
      <c r="D3684" s="2" t="s">
        <v>29</v>
      </c>
      <c r="E3684" s="2" t="s">
        <v>532</v>
      </c>
      <c r="F3684">
        <f>Recruitment!B42</f>
        <v>0</v>
      </c>
    </row>
    <row r="3685" spans="1:6" x14ac:dyDescent="0.2">
      <c r="A3685" s="171" t="e">
        <f>Welcome!#REF!</f>
        <v>#REF!</v>
      </c>
      <c r="B3685" s="171" t="str">
        <f>_xlfn.XLOOKUP(Welcome!$E$10,'University List'!A:A,'University List'!B:B)</f>
        <v>XX</v>
      </c>
      <c r="C3685" s="2" t="s">
        <v>328</v>
      </c>
      <c r="D3685" s="2" t="s">
        <v>30</v>
      </c>
      <c r="E3685" s="2" t="s">
        <v>532</v>
      </c>
      <c r="F3685">
        <f>Recruitment!B43</f>
        <v>0</v>
      </c>
    </row>
    <row r="3686" spans="1:6" x14ac:dyDescent="0.2">
      <c r="A3686" s="171" t="e">
        <f>Welcome!#REF!</f>
        <v>#REF!</v>
      </c>
      <c r="B3686" s="171" t="str">
        <f>_xlfn.XLOOKUP(Welcome!$E$10,'University List'!A:A,'University List'!B:B)</f>
        <v>XX</v>
      </c>
      <c r="C3686" s="2" t="s">
        <v>328</v>
      </c>
      <c r="D3686" s="2" t="s">
        <v>31</v>
      </c>
      <c r="E3686" s="2" t="s">
        <v>532</v>
      </c>
      <c r="F3686">
        <f>Recruitment!B44</f>
        <v>0</v>
      </c>
    </row>
    <row r="3687" spans="1:6" x14ac:dyDescent="0.2">
      <c r="A3687" s="171" t="e">
        <f>Welcome!#REF!</f>
        <v>#REF!</v>
      </c>
      <c r="B3687" s="171" t="str">
        <f>_xlfn.XLOOKUP(Welcome!$E$10,'University List'!A:A,'University List'!B:B)</f>
        <v>XX</v>
      </c>
      <c r="C3687" s="2" t="s">
        <v>328</v>
      </c>
      <c r="D3687" s="2" t="s">
        <v>32</v>
      </c>
      <c r="E3687" s="2" t="s">
        <v>532</v>
      </c>
      <c r="F3687">
        <f>Recruitment!B45</f>
        <v>0</v>
      </c>
    </row>
    <row r="3688" spans="1:6" x14ac:dyDescent="0.2">
      <c r="A3688" s="171" t="e">
        <f>Welcome!#REF!</f>
        <v>#REF!</v>
      </c>
      <c r="B3688" s="171" t="str">
        <f>_xlfn.XLOOKUP(Welcome!$E$10,'University List'!A:A,'University List'!B:B)</f>
        <v>XX</v>
      </c>
      <c r="C3688" s="2" t="s">
        <v>328</v>
      </c>
      <c r="D3688" s="2" t="s">
        <v>33</v>
      </c>
      <c r="E3688" s="2" t="s">
        <v>532</v>
      </c>
      <c r="F3688">
        <f>Recruitment!B46</f>
        <v>0</v>
      </c>
    </row>
    <row r="3689" spans="1:6" x14ac:dyDescent="0.2">
      <c r="A3689" s="171" t="e">
        <f>Welcome!#REF!</f>
        <v>#REF!</v>
      </c>
      <c r="B3689" s="171" t="str">
        <f>_xlfn.XLOOKUP(Welcome!$E$10,'University List'!A:A,'University List'!B:B)</f>
        <v>XX</v>
      </c>
      <c r="C3689" s="2" t="s">
        <v>328</v>
      </c>
      <c r="D3689" s="2" t="s">
        <v>34</v>
      </c>
      <c r="E3689" s="2" t="s">
        <v>532</v>
      </c>
      <c r="F3689">
        <f>Recruitment!B47</f>
        <v>0</v>
      </c>
    </row>
    <row r="3690" spans="1:6" x14ac:dyDescent="0.2">
      <c r="A3690" s="171" t="e">
        <f>Welcome!#REF!</f>
        <v>#REF!</v>
      </c>
      <c r="B3690" s="171" t="str">
        <f>_xlfn.XLOOKUP(Welcome!$E$10,'University List'!A:A,'University List'!B:B)</f>
        <v>XX</v>
      </c>
      <c r="C3690" s="2" t="s">
        <v>328</v>
      </c>
      <c r="D3690" s="2" t="s">
        <v>35</v>
      </c>
      <c r="E3690" s="2" t="s">
        <v>532</v>
      </c>
      <c r="F3690">
        <f>Recruitment!B48</f>
        <v>0</v>
      </c>
    </row>
    <row r="3691" spans="1:6" x14ac:dyDescent="0.2">
      <c r="A3691" s="171" t="e">
        <f>Welcome!#REF!</f>
        <v>#REF!</v>
      </c>
      <c r="B3691" s="171" t="str">
        <f>_xlfn.XLOOKUP(Welcome!$E$10,'University List'!A:A,'University List'!B:B)</f>
        <v>XX</v>
      </c>
      <c r="C3691" s="2" t="s">
        <v>328</v>
      </c>
      <c r="D3691" s="2" t="s">
        <v>27</v>
      </c>
      <c r="E3691" s="2" t="s">
        <v>532</v>
      </c>
      <c r="F3691">
        <f>Recruitment!B49</f>
        <v>0</v>
      </c>
    </row>
    <row r="3692" spans="1:6" x14ac:dyDescent="0.2">
      <c r="A3692" s="171" t="e">
        <f>Welcome!#REF!</f>
        <v>#REF!</v>
      </c>
      <c r="B3692" s="171" t="str">
        <f>_xlfn.XLOOKUP(Welcome!$E$10,'University List'!A:A,'University List'!B:B)</f>
        <v>XX</v>
      </c>
      <c r="C3692" s="2" t="s">
        <v>328</v>
      </c>
      <c r="D3692" s="2" t="s">
        <v>37</v>
      </c>
      <c r="E3692" s="2" t="s">
        <v>532</v>
      </c>
      <c r="F3692">
        <f>Recruitment!B50</f>
        <v>0</v>
      </c>
    </row>
    <row r="3693" spans="1:6" x14ac:dyDescent="0.2">
      <c r="A3693" s="171" t="e">
        <f>Welcome!#REF!</f>
        <v>#REF!</v>
      </c>
      <c r="B3693" s="171" t="str">
        <f>_xlfn.XLOOKUP(Welcome!$E$10,'University List'!A:A,'University List'!B:B)</f>
        <v>XX</v>
      </c>
      <c r="C3693" s="2" t="s">
        <v>328</v>
      </c>
      <c r="D3693" s="2" t="s">
        <v>539</v>
      </c>
      <c r="E3693" s="2" t="s">
        <v>532</v>
      </c>
      <c r="F3693">
        <f>Recruitment!B51</f>
        <v>0</v>
      </c>
    </row>
    <row r="3694" spans="1:6" x14ac:dyDescent="0.2">
      <c r="A3694" s="171" t="e">
        <f>Welcome!#REF!</f>
        <v>#REF!</v>
      </c>
      <c r="B3694" s="171" t="str">
        <f>_xlfn.XLOOKUP(Welcome!$E$10,'University List'!A:A,'University List'!B:B)</f>
        <v>XX</v>
      </c>
      <c r="C3694" s="2" t="s">
        <v>328</v>
      </c>
      <c r="D3694" s="2" t="s">
        <v>21</v>
      </c>
      <c r="E3694" s="2" t="s">
        <v>532</v>
      </c>
      <c r="F3694">
        <f>Recruitment!B53</f>
        <v>0</v>
      </c>
    </row>
    <row r="3695" spans="1:6" x14ac:dyDescent="0.2">
      <c r="A3695" s="171" t="e">
        <f>Welcome!#REF!</f>
        <v>#REF!</v>
      </c>
      <c r="B3695" s="171" t="str">
        <f>_xlfn.XLOOKUP(Welcome!$E$10,'University List'!A:A,'University List'!B:B)</f>
        <v>XX</v>
      </c>
      <c r="C3695" s="2" t="s">
        <v>328</v>
      </c>
      <c r="D3695" s="2" t="s">
        <v>22</v>
      </c>
      <c r="E3695" s="2" t="s">
        <v>533</v>
      </c>
      <c r="F3695">
        <f>Recruitment!C32</f>
        <v>0</v>
      </c>
    </row>
    <row r="3696" spans="1:6" x14ac:dyDescent="0.2">
      <c r="A3696" s="171" t="e">
        <f>Welcome!#REF!</f>
        <v>#REF!</v>
      </c>
      <c r="B3696" s="171" t="str">
        <f>_xlfn.XLOOKUP(Welcome!$E$10,'University List'!A:A,'University List'!B:B)</f>
        <v>XX</v>
      </c>
      <c r="C3696" s="2" t="s">
        <v>328</v>
      </c>
      <c r="D3696" s="2" t="s">
        <v>20</v>
      </c>
      <c r="E3696" s="2" t="s">
        <v>533</v>
      </c>
      <c r="F3696">
        <f>Recruitment!C33</f>
        <v>0</v>
      </c>
    </row>
    <row r="3697" spans="1:6" x14ac:dyDescent="0.2">
      <c r="A3697" s="171" t="e">
        <f>Welcome!#REF!</f>
        <v>#REF!</v>
      </c>
      <c r="B3697" s="171" t="str">
        <f>_xlfn.XLOOKUP(Welcome!$E$10,'University List'!A:A,'University List'!B:B)</f>
        <v>XX</v>
      </c>
      <c r="C3697" s="2" t="s">
        <v>328</v>
      </c>
      <c r="D3697" s="2" t="s">
        <v>23</v>
      </c>
      <c r="E3697" s="2" t="s">
        <v>533</v>
      </c>
      <c r="F3697">
        <f>Recruitment!C34</f>
        <v>0</v>
      </c>
    </row>
    <row r="3698" spans="1:6" x14ac:dyDescent="0.2">
      <c r="A3698" s="171" t="e">
        <f>Welcome!#REF!</f>
        <v>#REF!</v>
      </c>
      <c r="B3698" s="171" t="str">
        <f>_xlfn.XLOOKUP(Welcome!$E$10,'University List'!A:A,'University List'!B:B)</f>
        <v>XX</v>
      </c>
      <c r="C3698" s="2" t="s">
        <v>328</v>
      </c>
      <c r="D3698" s="2" t="s">
        <v>24</v>
      </c>
      <c r="E3698" s="2" t="s">
        <v>533</v>
      </c>
      <c r="F3698">
        <f>Recruitment!C35</f>
        <v>0</v>
      </c>
    </row>
    <row r="3699" spans="1:6" x14ac:dyDescent="0.2">
      <c r="A3699" s="171" t="e">
        <f>Welcome!#REF!</f>
        <v>#REF!</v>
      </c>
      <c r="B3699" s="171" t="str">
        <f>_xlfn.XLOOKUP(Welcome!$E$10,'University List'!A:A,'University List'!B:B)</f>
        <v>XX</v>
      </c>
      <c r="C3699" s="2" t="s">
        <v>328</v>
      </c>
      <c r="D3699" s="2" t="s">
        <v>25</v>
      </c>
      <c r="E3699" s="2" t="s">
        <v>533</v>
      </c>
      <c r="F3699">
        <f>Recruitment!C36</f>
        <v>0</v>
      </c>
    </row>
    <row r="3700" spans="1:6" x14ac:dyDescent="0.2">
      <c r="A3700" s="171" t="e">
        <f>Welcome!#REF!</f>
        <v>#REF!</v>
      </c>
      <c r="B3700" s="171" t="str">
        <f>_xlfn.XLOOKUP(Welcome!$E$10,'University List'!A:A,'University List'!B:B)</f>
        <v>XX</v>
      </c>
      <c r="C3700" s="2" t="s">
        <v>328</v>
      </c>
      <c r="D3700" s="2" t="s">
        <v>36</v>
      </c>
      <c r="E3700" s="2" t="s">
        <v>533</v>
      </c>
      <c r="F3700">
        <f>Recruitment!C37</f>
        <v>0</v>
      </c>
    </row>
    <row r="3701" spans="1:6" x14ac:dyDescent="0.2">
      <c r="A3701" s="171" t="e">
        <f>Welcome!#REF!</f>
        <v>#REF!</v>
      </c>
      <c r="B3701" s="171" t="str">
        <f>_xlfn.XLOOKUP(Welcome!$E$10,'University List'!A:A,'University List'!B:B)</f>
        <v>XX</v>
      </c>
      <c r="C3701" s="2" t="s">
        <v>328</v>
      </c>
      <c r="D3701" s="2" t="s">
        <v>538</v>
      </c>
      <c r="E3701" s="2" t="s">
        <v>533</v>
      </c>
      <c r="F3701">
        <f>Recruitment!C38</f>
        <v>0</v>
      </c>
    </row>
    <row r="3702" spans="1:6" x14ac:dyDescent="0.2">
      <c r="A3702" s="171" t="e">
        <f>Welcome!#REF!</f>
        <v>#REF!</v>
      </c>
      <c r="B3702" s="171" t="str">
        <f>_xlfn.XLOOKUP(Welcome!$E$10,'University List'!A:A,'University List'!B:B)</f>
        <v>XX</v>
      </c>
      <c r="C3702" s="2" t="s">
        <v>328</v>
      </c>
      <c r="D3702" s="2" t="s">
        <v>26</v>
      </c>
      <c r="E3702" s="2" t="s">
        <v>533</v>
      </c>
      <c r="F3702">
        <f>Recruitment!C40</f>
        <v>0</v>
      </c>
    </row>
    <row r="3703" spans="1:6" x14ac:dyDescent="0.2">
      <c r="A3703" s="171" t="e">
        <f>Welcome!#REF!</f>
        <v>#REF!</v>
      </c>
      <c r="B3703" s="171" t="str">
        <f>_xlfn.XLOOKUP(Welcome!$E$10,'University List'!A:A,'University List'!B:B)</f>
        <v>XX</v>
      </c>
      <c r="C3703" s="2" t="s">
        <v>328</v>
      </c>
      <c r="D3703" s="2" t="s">
        <v>28</v>
      </c>
      <c r="E3703" s="2" t="s">
        <v>533</v>
      </c>
      <c r="F3703">
        <f>Recruitment!C41</f>
        <v>0</v>
      </c>
    </row>
    <row r="3704" spans="1:6" x14ac:dyDescent="0.2">
      <c r="A3704" s="171" t="e">
        <f>Welcome!#REF!</f>
        <v>#REF!</v>
      </c>
      <c r="B3704" s="171" t="str">
        <f>_xlfn.XLOOKUP(Welcome!$E$10,'University List'!A:A,'University List'!B:B)</f>
        <v>XX</v>
      </c>
      <c r="C3704" s="2" t="s">
        <v>328</v>
      </c>
      <c r="D3704" s="2" t="s">
        <v>29</v>
      </c>
      <c r="E3704" s="2" t="s">
        <v>533</v>
      </c>
      <c r="F3704">
        <f>Recruitment!C42</f>
        <v>0</v>
      </c>
    </row>
    <row r="3705" spans="1:6" x14ac:dyDescent="0.2">
      <c r="A3705" s="171" t="e">
        <f>Welcome!#REF!</f>
        <v>#REF!</v>
      </c>
      <c r="B3705" s="171" t="str">
        <f>_xlfn.XLOOKUP(Welcome!$E$10,'University List'!A:A,'University List'!B:B)</f>
        <v>XX</v>
      </c>
      <c r="C3705" s="2" t="s">
        <v>328</v>
      </c>
      <c r="D3705" s="2" t="s">
        <v>30</v>
      </c>
      <c r="E3705" s="2" t="s">
        <v>533</v>
      </c>
      <c r="F3705">
        <f>Recruitment!C43</f>
        <v>0</v>
      </c>
    </row>
    <row r="3706" spans="1:6" x14ac:dyDescent="0.2">
      <c r="A3706" s="171" t="e">
        <f>Welcome!#REF!</f>
        <v>#REF!</v>
      </c>
      <c r="B3706" s="171" t="str">
        <f>_xlfn.XLOOKUP(Welcome!$E$10,'University List'!A:A,'University List'!B:B)</f>
        <v>XX</v>
      </c>
      <c r="C3706" s="2" t="s">
        <v>328</v>
      </c>
      <c r="D3706" s="2" t="s">
        <v>31</v>
      </c>
      <c r="E3706" s="2" t="s">
        <v>533</v>
      </c>
      <c r="F3706">
        <f>Recruitment!C44</f>
        <v>0</v>
      </c>
    </row>
    <row r="3707" spans="1:6" x14ac:dyDescent="0.2">
      <c r="A3707" s="171" t="e">
        <f>Welcome!#REF!</f>
        <v>#REF!</v>
      </c>
      <c r="B3707" s="171" t="str">
        <f>_xlfn.XLOOKUP(Welcome!$E$10,'University List'!A:A,'University List'!B:B)</f>
        <v>XX</v>
      </c>
      <c r="C3707" s="2" t="s">
        <v>328</v>
      </c>
      <c r="D3707" s="2" t="s">
        <v>32</v>
      </c>
      <c r="E3707" s="2" t="s">
        <v>533</v>
      </c>
      <c r="F3707">
        <f>Recruitment!C45</f>
        <v>0</v>
      </c>
    </row>
    <row r="3708" spans="1:6" x14ac:dyDescent="0.2">
      <c r="A3708" s="171" t="e">
        <f>Welcome!#REF!</f>
        <v>#REF!</v>
      </c>
      <c r="B3708" s="171" t="str">
        <f>_xlfn.XLOOKUP(Welcome!$E$10,'University List'!A:A,'University List'!B:B)</f>
        <v>XX</v>
      </c>
      <c r="C3708" s="2" t="s">
        <v>328</v>
      </c>
      <c r="D3708" s="2" t="s">
        <v>33</v>
      </c>
      <c r="E3708" s="2" t="s">
        <v>533</v>
      </c>
      <c r="F3708">
        <f>Recruitment!C46</f>
        <v>0</v>
      </c>
    </row>
    <row r="3709" spans="1:6" x14ac:dyDescent="0.2">
      <c r="A3709" s="171" t="e">
        <f>Welcome!#REF!</f>
        <v>#REF!</v>
      </c>
      <c r="B3709" s="171" t="str">
        <f>_xlfn.XLOOKUP(Welcome!$E$10,'University List'!A:A,'University List'!B:B)</f>
        <v>XX</v>
      </c>
      <c r="C3709" s="2" t="s">
        <v>328</v>
      </c>
      <c r="D3709" s="2" t="s">
        <v>34</v>
      </c>
      <c r="E3709" s="2" t="s">
        <v>533</v>
      </c>
      <c r="F3709">
        <f>Recruitment!C47</f>
        <v>0</v>
      </c>
    </row>
    <row r="3710" spans="1:6" x14ac:dyDescent="0.2">
      <c r="A3710" s="171" t="e">
        <f>Welcome!#REF!</f>
        <v>#REF!</v>
      </c>
      <c r="B3710" s="171" t="str">
        <f>_xlfn.XLOOKUP(Welcome!$E$10,'University List'!A:A,'University List'!B:B)</f>
        <v>XX</v>
      </c>
      <c r="C3710" s="2" t="s">
        <v>328</v>
      </c>
      <c r="D3710" s="2" t="s">
        <v>35</v>
      </c>
      <c r="E3710" s="2" t="s">
        <v>533</v>
      </c>
      <c r="F3710">
        <f>Recruitment!C48</f>
        <v>0</v>
      </c>
    </row>
    <row r="3711" spans="1:6" x14ac:dyDescent="0.2">
      <c r="A3711" s="171" t="e">
        <f>Welcome!#REF!</f>
        <v>#REF!</v>
      </c>
      <c r="B3711" s="171" t="str">
        <f>_xlfn.XLOOKUP(Welcome!$E$10,'University List'!A:A,'University List'!B:B)</f>
        <v>XX</v>
      </c>
      <c r="C3711" s="2" t="s">
        <v>328</v>
      </c>
      <c r="D3711" s="2" t="s">
        <v>27</v>
      </c>
      <c r="E3711" s="2" t="s">
        <v>533</v>
      </c>
      <c r="F3711">
        <f>Recruitment!C49</f>
        <v>0</v>
      </c>
    </row>
    <row r="3712" spans="1:6" x14ac:dyDescent="0.2">
      <c r="A3712" s="171" t="e">
        <f>Welcome!#REF!</f>
        <v>#REF!</v>
      </c>
      <c r="B3712" s="171" t="str">
        <f>_xlfn.XLOOKUP(Welcome!$E$10,'University List'!A:A,'University List'!B:B)</f>
        <v>XX</v>
      </c>
      <c r="C3712" s="2" t="s">
        <v>328</v>
      </c>
      <c r="D3712" s="2" t="s">
        <v>37</v>
      </c>
      <c r="E3712" s="2" t="s">
        <v>533</v>
      </c>
      <c r="F3712">
        <f>Recruitment!C50</f>
        <v>0</v>
      </c>
    </row>
    <row r="3713" spans="1:6" x14ac:dyDescent="0.2">
      <c r="A3713" s="171" t="e">
        <f>Welcome!#REF!</f>
        <v>#REF!</v>
      </c>
      <c r="B3713" s="171" t="str">
        <f>_xlfn.XLOOKUP(Welcome!$E$10,'University List'!A:A,'University List'!B:B)</f>
        <v>XX</v>
      </c>
      <c r="C3713" s="2" t="s">
        <v>328</v>
      </c>
      <c r="D3713" s="2" t="s">
        <v>539</v>
      </c>
      <c r="E3713" s="2" t="s">
        <v>533</v>
      </c>
      <c r="F3713">
        <f>Recruitment!C51</f>
        <v>0</v>
      </c>
    </row>
    <row r="3714" spans="1:6" x14ac:dyDescent="0.2">
      <c r="A3714" s="171" t="e">
        <f>Welcome!#REF!</f>
        <v>#REF!</v>
      </c>
      <c r="B3714" s="171" t="str">
        <f>_xlfn.XLOOKUP(Welcome!$E$10,'University List'!A:A,'University List'!B:B)</f>
        <v>XX</v>
      </c>
      <c r="C3714" s="2" t="s">
        <v>328</v>
      </c>
      <c r="D3714" s="2" t="s">
        <v>21</v>
      </c>
      <c r="E3714" s="2" t="s">
        <v>533</v>
      </c>
      <c r="F3714">
        <f>Recruitment!C53</f>
        <v>0</v>
      </c>
    </row>
    <row r="3715" spans="1:6" x14ac:dyDescent="0.2">
      <c r="A3715" s="171" t="e">
        <f>Welcome!#REF!</f>
        <v>#REF!</v>
      </c>
      <c r="B3715" s="171" t="str">
        <f>_xlfn.XLOOKUP(Welcome!$E$10,'University List'!A:A,'University List'!B:B)</f>
        <v>XX</v>
      </c>
      <c r="C3715" s="2" t="s">
        <v>328</v>
      </c>
      <c r="D3715" s="2" t="s">
        <v>22</v>
      </c>
      <c r="E3715" s="2" t="s">
        <v>46</v>
      </c>
      <c r="F3715">
        <f>Recruitment!D32</f>
        <v>0</v>
      </c>
    </row>
    <row r="3716" spans="1:6" x14ac:dyDescent="0.2">
      <c r="A3716" s="171" t="e">
        <f>Welcome!#REF!</f>
        <v>#REF!</v>
      </c>
      <c r="B3716" s="171" t="str">
        <f>_xlfn.XLOOKUP(Welcome!$E$10,'University List'!A:A,'University List'!B:B)</f>
        <v>XX</v>
      </c>
      <c r="C3716" s="2" t="s">
        <v>328</v>
      </c>
      <c r="D3716" s="2" t="s">
        <v>20</v>
      </c>
      <c r="E3716" s="2" t="s">
        <v>46</v>
      </c>
      <c r="F3716">
        <f>Recruitment!D33</f>
        <v>0</v>
      </c>
    </row>
    <row r="3717" spans="1:6" x14ac:dyDescent="0.2">
      <c r="A3717" s="171" t="e">
        <f>Welcome!#REF!</f>
        <v>#REF!</v>
      </c>
      <c r="B3717" s="171" t="str">
        <f>_xlfn.XLOOKUP(Welcome!$E$10,'University List'!A:A,'University List'!B:B)</f>
        <v>XX</v>
      </c>
      <c r="C3717" s="2" t="s">
        <v>328</v>
      </c>
      <c r="D3717" s="2" t="s">
        <v>23</v>
      </c>
      <c r="E3717" s="2" t="s">
        <v>46</v>
      </c>
      <c r="F3717">
        <f>Recruitment!D34</f>
        <v>0</v>
      </c>
    </row>
    <row r="3718" spans="1:6" x14ac:dyDescent="0.2">
      <c r="A3718" s="171" t="e">
        <f>Welcome!#REF!</f>
        <v>#REF!</v>
      </c>
      <c r="B3718" s="171" t="str">
        <f>_xlfn.XLOOKUP(Welcome!$E$10,'University List'!A:A,'University List'!B:B)</f>
        <v>XX</v>
      </c>
      <c r="C3718" s="2" t="s">
        <v>328</v>
      </c>
      <c r="D3718" s="2" t="s">
        <v>24</v>
      </c>
      <c r="E3718" s="2" t="s">
        <v>46</v>
      </c>
      <c r="F3718">
        <f>Recruitment!D35</f>
        <v>0</v>
      </c>
    </row>
    <row r="3719" spans="1:6" x14ac:dyDescent="0.2">
      <c r="A3719" s="171" t="e">
        <f>Welcome!#REF!</f>
        <v>#REF!</v>
      </c>
      <c r="B3719" s="171" t="str">
        <f>_xlfn.XLOOKUP(Welcome!$E$10,'University List'!A:A,'University List'!B:B)</f>
        <v>XX</v>
      </c>
      <c r="C3719" s="2" t="s">
        <v>328</v>
      </c>
      <c r="D3719" s="2" t="s">
        <v>25</v>
      </c>
      <c r="E3719" s="2" t="s">
        <v>46</v>
      </c>
      <c r="F3719">
        <f>Recruitment!D36</f>
        <v>0</v>
      </c>
    </row>
    <row r="3720" spans="1:6" x14ac:dyDescent="0.2">
      <c r="A3720" s="171" t="e">
        <f>Welcome!#REF!</f>
        <v>#REF!</v>
      </c>
      <c r="B3720" s="171" t="str">
        <f>_xlfn.XLOOKUP(Welcome!$E$10,'University List'!A:A,'University List'!B:B)</f>
        <v>XX</v>
      </c>
      <c r="C3720" s="2" t="s">
        <v>328</v>
      </c>
      <c r="D3720" s="2" t="s">
        <v>36</v>
      </c>
      <c r="E3720" s="2" t="s">
        <v>46</v>
      </c>
      <c r="F3720">
        <f>Recruitment!D37</f>
        <v>0</v>
      </c>
    </row>
    <row r="3721" spans="1:6" x14ac:dyDescent="0.2">
      <c r="A3721" s="171" t="e">
        <f>Welcome!#REF!</f>
        <v>#REF!</v>
      </c>
      <c r="B3721" s="171" t="str">
        <f>_xlfn.XLOOKUP(Welcome!$E$10,'University List'!A:A,'University List'!B:B)</f>
        <v>XX</v>
      </c>
      <c r="C3721" s="2" t="s">
        <v>328</v>
      </c>
      <c r="D3721" s="2" t="s">
        <v>538</v>
      </c>
      <c r="E3721" s="2" t="s">
        <v>46</v>
      </c>
      <c r="F3721">
        <f>Recruitment!D38</f>
        <v>0</v>
      </c>
    </row>
    <row r="3722" spans="1:6" x14ac:dyDescent="0.2">
      <c r="A3722" s="171" t="e">
        <f>Welcome!#REF!</f>
        <v>#REF!</v>
      </c>
      <c r="B3722" s="171" t="str">
        <f>_xlfn.XLOOKUP(Welcome!$E$10,'University List'!A:A,'University List'!B:B)</f>
        <v>XX</v>
      </c>
      <c r="C3722" s="2" t="s">
        <v>328</v>
      </c>
      <c r="D3722" s="2" t="s">
        <v>26</v>
      </c>
      <c r="E3722" s="2" t="s">
        <v>46</v>
      </c>
      <c r="F3722">
        <f>Recruitment!D40</f>
        <v>0</v>
      </c>
    </row>
    <row r="3723" spans="1:6" x14ac:dyDescent="0.2">
      <c r="A3723" s="171" t="e">
        <f>Welcome!#REF!</f>
        <v>#REF!</v>
      </c>
      <c r="B3723" s="171" t="str">
        <f>_xlfn.XLOOKUP(Welcome!$E$10,'University List'!A:A,'University List'!B:B)</f>
        <v>XX</v>
      </c>
      <c r="C3723" s="2" t="s">
        <v>328</v>
      </c>
      <c r="D3723" s="2" t="s">
        <v>28</v>
      </c>
      <c r="E3723" s="2" t="s">
        <v>46</v>
      </c>
      <c r="F3723">
        <f>Recruitment!D41</f>
        <v>0</v>
      </c>
    </row>
    <row r="3724" spans="1:6" x14ac:dyDescent="0.2">
      <c r="A3724" s="171" t="e">
        <f>Welcome!#REF!</f>
        <v>#REF!</v>
      </c>
      <c r="B3724" s="171" t="str">
        <f>_xlfn.XLOOKUP(Welcome!$E$10,'University List'!A:A,'University List'!B:B)</f>
        <v>XX</v>
      </c>
      <c r="C3724" s="2" t="s">
        <v>328</v>
      </c>
      <c r="D3724" s="2" t="s">
        <v>29</v>
      </c>
      <c r="E3724" s="2" t="s">
        <v>46</v>
      </c>
      <c r="F3724">
        <f>Recruitment!D42</f>
        <v>0</v>
      </c>
    </row>
    <row r="3725" spans="1:6" x14ac:dyDescent="0.2">
      <c r="A3725" s="171" t="e">
        <f>Welcome!#REF!</f>
        <v>#REF!</v>
      </c>
      <c r="B3725" s="171" t="str">
        <f>_xlfn.XLOOKUP(Welcome!$E$10,'University List'!A:A,'University List'!B:B)</f>
        <v>XX</v>
      </c>
      <c r="C3725" s="2" t="s">
        <v>328</v>
      </c>
      <c r="D3725" s="2" t="s">
        <v>30</v>
      </c>
      <c r="E3725" s="2" t="s">
        <v>46</v>
      </c>
      <c r="F3725">
        <f>Recruitment!D43</f>
        <v>0</v>
      </c>
    </row>
    <row r="3726" spans="1:6" x14ac:dyDescent="0.2">
      <c r="A3726" s="171" t="e">
        <f>Welcome!#REF!</f>
        <v>#REF!</v>
      </c>
      <c r="B3726" s="171" t="str">
        <f>_xlfn.XLOOKUP(Welcome!$E$10,'University List'!A:A,'University List'!B:B)</f>
        <v>XX</v>
      </c>
      <c r="C3726" s="2" t="s">
        <v>328</v>
      </c>
      <c r="D3726" s="2" t="s">
        <v>31</v>
      </c>
      <c r="E3726" s="2" t="s">
        <v>46</v>
      </c>
      <c r="F3726">
        <f>Recruitment!D44</f>
        <v>0</v>
      </c>
    </row>
    <row r="3727" spans="1:6" x14ac:dyDescent="0.2">
      <c r="A3727" s="171" t="e">
        <f>Welcome!#REF!</f>
        <v>#REF!</v>
      </c>
      <c r="B3727" s="171" t="str">
        <f>_xlfn.XLOOKUP(Welcome!$E$10,'University List'!A:A,'University List'!B:B)</f>
        <v>XX</v>
      </c>
      <c r="C3727" s="2" t="s">
        <v>328</v>
      </c>
      <c r="D3727" s="2" t="s">
        <v>32</v>
      </c>
      <c r="E3727" s="2" t="s">
        <v>46</v>
      </c>
      <c r="F3727">
        <f>Recruitment!D45</f>
        <v>0</v>
      </c>
    </row>
    <row r="3728" spans="1:6" x14ac:dyDescent="0.2">
      <c r="A3728" s="171" t="e">
        <f>Welcome!#REF!</f>
        <v>#REF!</v>
      </c>
      <c r="B3728" s="171" t="str">
        <f>_xlfn.XLOOKUP(Welcome!$E$10,'University List'!A:A,'University List'!B:B)</f>
        <v>XX</v>
      </c>
      <c r="C3728" s="2" t="s">
        <v>328</v>
      </c>
      <c r="D3728" s="2" t="s">
        <v>33</v>
      </c>
      <c r="E3728" s="2" t="s">
        <v>46</v>
      </c>
      <c r="F3728">
        <f>Recruitment!D46</f>
        <v>0</v>
      </c>
    </row>
    <row r="3729" spans="1:6" x14ac:dyDescent="0.2">
      <c r="A3729" s="171" t="e">
        <f>Welcome!#REF!</f>
        <v>#REF!</v>
      </c>
      <c r="B3729" s="171" t="str">
        <f>_xlfn.XLOOKUP(Welcome!$E$10,'University List'!A:A,'University List'!B:B)</f>
        <v>XX</v>
      </c>
      <c r="C3729" s="2" t="s">
        <v>328</v>
      </c>
      <c r="D3729" s="2" t="s">
        <v>34</v>
      </c>
      <c r="E3729" s="2" t="s">
        <v>46</v>
      </c>
      <c r="F3729">
        <f>Recruitment!D47</f>
        <v>0</v>
      </c>
    </row>
    <row r="3730" spans="1:6" x14ac:dyDescent="0.2">
      <c r="A3730" s="171" t="e">
        <f>Welcome!#REF!</f>
        <v>#REF!</v>
      </c>
      <c r="B3730" s="171" t="str">
        <f>_xlfn.XLOOKUP(Welcome!$E$10,'University List'!A:A,'University List'!B:B)</f>
        <v>XX</v>
      </c>
      <c r="C3730" s="2" t="s">
        <v>328</v>
      </c>
      <c r="D3730" s="2" t="s">
        <v>35</v>
      </c>
      <c r="E3730" s="2" t="s">
        <v>46</v>
      </c>
      <c r="F3730">
        <f>Recruitment!D48</f>
        <v>0</v>
      </c>
    </row>
    <row r="3731" spans="1:6" x14ac:dyDescent="0.2">
      <c r="A3731" s="171" t="e">
        <f>Welcome!#REF!</f>
        <v>#REF!</v>
      </c>
      <c r="B3731" s="171" t="str">
        <f>_xlfn.XLOOKUP(Welcome!$E$10,'University List'!A:A,'University List'!B:B)</f>
        <v>XX</v>
      </c>
      <c r="C3731" s="2" t="s">
        <v>328</v>
      </c>
      <c r="D3731" s="2" t="s">
        <v>27</v>
      </c>
      <c r="E3731" s="2" t="s">
        <v>46</v>
      </c>
      <c r="F3731">
        <f>Recruitment!D49</f>
        <v>0</v>
      </c>
    </row>
    <row r="3732" spans="1:6" x14ac:dyDescent="0.2">
      <c r="A3732" s="171" t="e">
        <f>Welcome!#REF!</f>
        <v>#REF!</v>
      </c>
      <c r="B3732" s="171" t="str">
        <f>_xlfn.XLOOKUP(Welcome!$E$10,'University List'!A:A,'University List'!B:B)</f>
        <v>XX</v>
      </c>
      <c r="C3732" s="2" t="s">
        <v>328</v>
      </c>
      <c r="D3732" s="2" t="s">
        <v>37</v>
      </c>
      <c r="E3732" s="2" t="s">
        <v>46</v>
      </c>
      <c r="F3732">
        <f>Recruitment!D50</f>
        <v>0</v>
      </c>
    </row>
    <row r="3733" spans="1:6" x14ac:dyDescent="0.2">
      <c r="A3733" s="171" t="e">
        <f>Welcome!#REF!</f>
        <v>#REF!</v>
      </c>
      <c r="B3733" s="171" t="str">
        <f>_xlfn.XLOOKUP(Welcome!$E$10,'University List'!A:A,'University List'!B:B)</f>
        <v>XX</v>
      </c>
      <c r="C3733" s="2" t="s">
        <v>328</v>
      </c>
      <c r="D3733" s="2" t="s">
        <v>539</v>
      </c>
      <c r="E3733" s="2" t="s">
        <v>46</v>
      </c>
      <c r="F3733">
        <f>Recruitment!D51</f>
        <v>0</v>
      </c>
    </row>
    <row r="3734" spans="1:6" x14ac:dyDescent="0.2">
      <c r="A3734" s="171" t="e">
        <f>Welcome!#REF!</f>
        <v>#REF!</v>
      </c>
      <c r="B3734" s="171" t="str">
        <f>_xlfn.XLOOKUP(Welcome!$E$10,'University List'!A:A,'University List'!B:B)</f>
        <v>XX</v>
      </c>
      <c r="C3734" s="2" t="s">
        <v>328</v>
      </c>
      <c r="D3734" s="2" t="s">
        <v>21</v>
      </c>
      <c r="E3734" s="2" t="s">
        <v>46</v>
      </c>
      <c r="F3734">
        <f>Recruitment!D53</f>
        <v>0</v>
      </c>
    </row>
    <row r="3735" spans="1:6" x14ac:dyDescent="0.2">
      <c r="A3735" s="171" t="e">
        <f>Welcome!#REF!</f>
        <v>#REF!</v>
      </c>
      <c r="B3735" s="171" t="str">
        <f>_xlfn.XLOOKUP(Welcome!$E$10,'University List'!A:A,'University List'!B:B)</f>
        <v>XX</v>
      </c>
      <c r="C3735" s="2" t="s">
        <v>328</v>
      </c>
      <c r="D3735" s="2" t="s">
        <v>22</v>
      </c>
      <c r="E3735" s="2" t="s">
        <v>141</v>
      </c>
      <c r="F3735">
        <f>SUM(Recruitment!B32:D32)</f>
        <v>0</v>
      </c>
    </row>
    <row r="3736" spans="1:6" x14ac:dyDescent="0.2">
      <c r="A3736" s="171" t="e">
        <f>Welcome!#REF!</f>
        <v>#REF!</v>
      </c>
      <c r="B3736" s="171" t="str">
        <f>_xlfn.XLOOKUP(Welcome!$E$10,'University List'!A:A,'University List'!B:B)</f>
        <v>XX</v>
      </c>
      <c r="C3736" s="2" t="s">
        <v>328</v>
      </c>
      <c r="D3736" s="2" t="s">
        <v>20</v>
      </c>
      <c r="E3736" s="2" t="s">
        <v>141</v>
      </c>
      <c r="F3736">
        <f>SUM(Recruitment!B33:D33)</f>
        <v>0</v>
      </c>
    </row>
    <row r="3737" spans="1:6" x14ac:dyDescent="0.2">
      <c r="A3737" s="171" t="e">
        <f>Welcome!#REF!</f>
        <v>#REF!</v>
      </c>
      <c r="B3737" s="171" t="str">
        <f>_xlfn.XLOOKUP(Welcome!$E$10,'University List'!A:A,'University List'!B:B)</f>
        <v>XX</v>
      </c>
      <c r="C3737" s="2" t="s">
        <v>328</v>
      </c>
      <c r="D3737" s="2" t="s">
        <v>23</v>
      </c>
      <c r="E3737" s="2" t="s">
        <v>141</v>
      </c>
      <c r="F3737">
        <f>SUM(Recruitment!B34:D34)</f>
        <v>0</v>
      </c>
    </row>
    <row r="3738" spans="1:6" x14ac:dyDescent="0.2">
      <c r="A3738" s="171" t="e">
        <f>Welcome!#REF!</f>
        <v>#REF!</v>
      </c>
      <c r="B3738" s="171" t="str">
        <f>_xlfn.XLOOKUP(Welcome!$E$10,'University List'!A:A,'University List'!B:B)</f>
        <v>XX</v>
      </c>
      <c r="C3738" s="2" t="s">
        <v>328</v>
      </c>
      <c r="D3738" s="2" t="s">
        <v>24</v>
      </c>
      <c r="E3738" s="2" t="s">
        <v>141</v>
      </c>
      <c r="F3738">
        <f>SUM(Recruitment!B35:D35)</f>
        <v>0</v>
      </c>
    </row>
    <row r="3739" spans="1:6" x14ac:dyDescent="0.2">
      <c r="A3739" s="171" t="e">
        <f>Welcome!#REF!</f>
        <v>#REF!</v>
      </c>
      <c r="B3739" s="171" t="str">
        <f>_xlfn.XLOOKUP(Welcome!$E$10,'University List'!A:A,'University List'!B:B)</f>
        <v>XX</v>
      </c>
      <c r="C3739" s="2" t="s">
        <v>328</v>
      </c>
      <c r="D3739" s="2" t="s">
        <v>25</v>
      </c>
      <c r="E3739" s="2" t="s">
        <v>141</v>
      </c>
      <c r="F3739">
        <f>SUM(Recruitment!B36:D36)</f>
        <v>0</v>
      </c>
    </row>
    <row r="3740" spans="1:6" x14ac:dyDescent="0.2">
      <c r="A3740" s="171" t="e">
        <f>Welcome!#REF!</f>
        <v>#REF!</v>
      </c>
      <c r="B3740" s="171" t="str">
        <f>_xlfn.XLOOKUP(Welcome!$E$10,'University List'!A:A,'University List'!B:B)</f>
        <v>XX</v>
      </c>
      <c r="C3740" s="2" t="s">
        <v>328</v>
      </c>
      <c r="D3740" s="2" t="s">
        <v>36</v>
      </c>
      <c r="E3740" s="2" t="s">
        <v>141</v>
      </c>
      <c r="F3740">
        <f>SUM(Recruitment!B37:D37)</f>
        <v>0</v>
      </c>
    </row>
    <row r="3741" spans="1:6" x14ac:dyDescent="0.2">
      <c r="A3741" s="171" t="e">
        <f>Welcome!#REF!</f>
        <v>#REF!</v>
      </c>
      <c r="B3741" s="171" t="str">
        <f>_xlfn.XLOOKUP(Welcome!$E$10,'University List'!A:A,'University List'!B:B)</f>
        <v>XX</v>
      </c>
      <c r="C3741" s="2" t="s">
        <v>328</v>
      </c>
      <c r="D3741" s="2" t="s">
        <v>538</v>
      </c>
      <c r="E3741" s="2" t="s">
        <v>141</v>
      </c>
      <c r="F3741">
        <f>SUM(Recruitment!B38:D38)</f>
        <v>0</v>
      </c>
    </row>
    <row r="3742" spans="1:6" x14ac:dyDescent="0.2">
      <c r="A3742" s="171" t="e">
        <f>Welcome!#REF!</f>
        <v>#REF!</v>
      </c>
      <c r="B3742" s="171" t="str">
        <f>_xlfn.XLOOKUP(Welcome!$E$10,'University List'!A:A,'University List'!B:B)</f>
        <v>XX</v>
      </c>
      <c r="C3742" s="2" t="s">
        <v>328</v>
      </c>
      <c r="D3742" s="2" t="s">
        <v>26</v>
      </c>
      <c r="E3742" s="2" t="s">
        <v>141</v>
      </c>
      <c r="F3742">
        <f>SUM(Recruitment!B40:D40)</f>
        <v>0</v>
      </c>
    </row>
    <row r="3743" spans="1:6" x14ac:dyDescent="0.2">
      <c r="A3743" s="171" t="e">
        <f>Welcome!#REF!</f>
        <v>#REF!</v>
      </c>
      <c r="B3743" s="171" t="str">
        <f>_xlfn.XLOOKUP(Welcome!$E$10,'University List'!A:A,'University List'!B:B)</f>
        <v>XX</v>
      </c>
      <c r="C3743" s="2" t="s">
        <v>328</v>
      </c>
      <c r="D3743" s="2" t="s">
        <v>28</v>
      </c>
      <c r="E3743" s="2" t="s">
        <v>141</v>
      </c>
      <c r="F3743">
        <f>SUM(Recruitment!B41:D41)</f>
        <v>0</v>
      </c>
    </row>
    <row r="3744" spans="1:6" x14ac:dyDescent="0.2">
      <c r="A3744" s="171" t="e">
        <f>Welcome!#REF!</f>
        <v>#REF!</v>
      </c>
      <c r="B3744" s="171" t="str">
        <f>_xlfn.XLOOKUP(Welcome!$E$10,'University List'!A:A,'University List'!B:B)</f>
        <v>XX</v>
      </c>
      <c r="C3744" s="2" t="s">
        <v>328</v>
      </c>
      <c r="D3744" s="2" t="s">
        <v>29</v>
      </c>
      <c r="E3744" s="2" t="s">
        <v>141</v>
      </c>
      <c r="F3744">
        <f>SUM(Recruitment!B42:D42)</f>
        <v>0</v>
      </c>
    </row>
    <row r="3745" spans="1:6" x14ac:dyDescent="0.2">
      <c r="A3745" s="171" t="e">
        <f>Welcome!#REF!</f>
        <v>#REF!</v>
      </c>
      <c r="B3745" s="171" t="str">
        <f>_xlfn.XLOOKUP(Welcome!$E$10,'University List'!A:A,'University List'!B:B)</f>
        <v>XX</v>
      </c>
      <c r="C3745" s="2" t="s">
        <v>328</v>
      </c>
      <c r="D3745" s="2" t="s">
        <v>30</v>
      </c>
      <c r="E3745" s="2" t="s">
        <v>141</v>
      </c>
      <c r="F3745">
        <f>SUM(Recruitment!B43:D43)</f>
        <v>0</v>
      </c>
    </row>
    <row r="3746" spans="1:6" x14ac:dyDescent="0.2">
      <c r="A3746" s="171" t="e">
        <f>Welcome!#REF!</f>
        <v>#REF!</v>
      </c>
      <c r="B3746" s="171" t="str">
        <f>_xlfn.XLOOKUP(Welcome!$E$10,'University List'!A:A,'University List'!B:B)</f>
        <v>XX</v>
      </c>
      <c r="C3746" s="2" t="s">
        <v>328</v>
      </c>
      <c r="D3746" s="2" t="s">
        <v>31</v>
      </c>
      <c r="E3746" s="2" t="s">
        <v>141</v>
      </c>
      <c r="F3746">
        <f>SUM(Recruitment!B44:D44)</f>
        <v>0</v>
      </c>
    </row>
    <row r="3747" spans="1:6" x14ac:dyDescent="0.2">
      <c r="A3747" s="171" t="e">
        <f>Welcome!#REF!</f>
        <v>#REF!</v>
      </c>
      <c r="B3747" s="171" t="str">
        <f>_xlfn.XLOOKUP(Welcome!$E$10,'University List'!A:A,'University List'!B:B)</f>
        <v>XX</v>
      </c>
      <c r="C3747" s="2" t="s">
        <v>328</v>
      </c>
      <c r="D3747" s="2" t="s">
        <v>32</v>
      </c>
      <c r="E3747" s="2" t="s">
        <v>141</v>
      </c>
      <c r="F3747">
        <f>SUM(Recruitment!B45:D45)</f>
        <v>0</v>
      </c>
    </row>
    <row r="3748" spans="1:6" x14ac:dyDescent="0.2">
      <c r="A3748" s="171" t="e">
        <f>Welcome!#REF!</f>
        <v>#REF!</v>
      </c>
      <c r="B3748" s="171" t="str">
        <f>_xlfn.XLOOKUP(Welcome!$E$10,'University List'!A:A,'University List'!B:B)</f>
        <v>XX</v>
      </c>
      <c r="C3748" s="2" t="s">
        <v>328</v>
      </c>
      <c r="D3748" s="2" t="s">
        <v>33</v>
      </c>
      <c r="E3748" s="2" t="s">
        <v>141</v>
      </c>
      <c r="F3748">
        <f>SUM(Recruitment!B46:D46)</f>
        <v>0</v>
      </c>
    </row>
    <row r="3749" spans="1:6" x14ac:dyDescent="0.2">
      <c r="A3749" s="171" t="e">
        <f>Welcome!#REF!</f>
        <v>#REF!</v>
      </c>
      <c r="B3749" s="171" t="str">
        <f>_xlfn.XLOOKUP(Welcome!$E$10,'University List'!A:A,'University List'!B:B)</f>
        <v>XX</v>
      </c>
      <c r="C3749" s="2" t="s">
        <v>328</v>
      </c>
      <c r="D3749" s="2" t="s">
        <v>34</v>
      </c>
      <c r="E3749" s="2" t="s">
        <v>141</v>
      </c>
      <c r="F3749">
        <f>SUM(Recruitment!B47:D47)</f>
        <v>0</v>
      </c>
    </row>
    <row r="3750" spans="1:6" x14ac:dyDescent="0.2">
      <c r="A3750" s="171" t="e">
        <f>Welcome!#REF!</f>
        <v>#REF!</v>
      </c>
      <c r="B3750" s="171" t="str">
        <f>_xlfn.XLOOKUP(Welcome!$E$10,'University List'!A:A,'University List'!B:B)</f>
        <v>XX</v>
      </c>
      <c r="C3750" s="2" t="s">
        <v>328</v>
      </c>
      <c r="D3750" s="2" t="s">
        <v>35</v>
      </c>
      <c r="E3750" s="2" t="s">
        <v>141</v>
      </c>
      <c r="F3750">
        <f>SUM(Recruitment!B48:D48)</f>
        <v>0</v>
      </c>
    </row>
    <row r="3751" spans="1:6" x14ac:dyDescent="0.2">
      <c r="A3751" s="171" t="e">
        <f>Welcome!#REF!</f>
        <v>#REF!</v>
      </c>
      <c r="B3751" s="171" t="str">
        <f>_xlfn.XLOOKUP(Welcome!$E$10,'University List'!A:A,'University List'!B:B)</f>
        <v>XX</v>
      </c>
      <c r="C3751" s="2" t="s">
        <v>328</v>
      </c>
      <c r="D3751" s="2" t="s">
        <v>27</v>
      </c>
      <c r="E3751" s="2" t="s">
        <v>141</v>
      </c>
      <c r="F3751">
        <f>SUM(Recruitment!B49:D49)</f>
        <v>0</v>
      </c>
    </row>
    <row r="3752" spans="1:6" x14ac:dyDescent="0.2">
      <c r="A3752" s="171" t="e">
        <f>Welcome!#REF!</f>
        <v>#REF!</v>
      </c>
      <c r="B3752" s="171" t="str">
        <f>_xlfn.XLOOKUP(Welcome!$E$10,'University List'!A:A,'University List'!B:B)</f>
        <v>XX</v>
      </c>
      <c r="C3752" s="2" t="s">
        <v>328</v>
      </c>
      <c r="D3752" s="2" t="s">
        <v>37</v>
      </c>
      <c r="E3752" s="2" t="s">
        <v>141</v>
      </c>
      <c r="F3752">
        <f>SUM(Recruitment!B50:D50)</f>
        <v>0</v>
      </c>
    </row>
    <row r="3753" spans="1:6" x14ac:dyDescent="0.2">
      <c r="A3753" s="171" t="e">
        <f>Welcome!#REF!</f>
        <v>#REF!</v>
      </c>
      <c r="B3753" s="171" t="str">
        <f>_xlfn.XLOOKUP(Welcome!$E$10,'University List'!A:A,'University List'!B:B)</f>
        <v>XX</v>
      </c>
      <c r="C3753" s="2" t="s">
        <v>328</v>
      </c>
      <c r="D3753" s="2" t="s">
        <v>539</v>
      </c>
      <c r="E3753" s="2" t="s">
        <v>141</v>
      </c>
      <c r="F3753">
        <f>SUM(Recruitment!B51:D51)</f>
        <v>0</v>
      </c>
    </row>
    <row r="3754" spans="1:6" x14ac:dyDescent="0.2">
      <c r="A3754" s="171" t="e">
        <f>Welcome!#REF!</f>
        <v>#REF!</v>
      </c>
      <c r="B3754" s="171" t="str">
        <f>_xlfn.XLOOKUP(Welcome!$E$10,'University List'!A:A,'University List'!B:B)</f>
        <v>XX</v>
      </c>
      <c r="C3754" s="2" t="s">
        <v>328</v>
      </c>
      <c r="D3754" s="2" t="s">
        <v>21</v>
      </c>
      <c r="E3754" s="2" t="s">
        <v>141</v>
      </c>
      <c r="F3754">
        <f>SUM(Recruitment!B53:D53)</f>
        <v>0</v>
      </c>
    </row>
    <row r="3755" spans="1:6" x14ac:dyDescent="0.2">
      <c r="A3755" s="171" t="e">
        <f>Welcome!#REF!</f>
        <v>#REF!</v>
      </c>
      <c r="B3755" s="171" t="str">
        <f>_xlfn.XLOOKUP(Welcome!$E$10,'University List'!A:A,'University List'!B:B)</f>
        <v>XX</v>
      </c>
      <c r="C3755" s="2" t="s">
        <v>317</v>
      </c>
      <c r="D3755" s="2" t="s">
        <v>22</v>
      </c>
      <c r="E3755" s="2" t="s">
        <v>532</v>
      </c>
      <c r="F3755">
        <f>Recruitment!G32</f>
        <v>0</v>
      </c>
    </row>
    <row r="3756" spans="1:6" x14ac:dyDescent="0.2">
      <c r="A3756" s="171" t="e">
        <f>Welcome!#REF!</f>
        <v>#REF!</v>
      </c>
      <c r="B3756" s="171" t="str">
        <f>_xlfn.XLOOKUP(Welcome!$E$10,'University List'!A:A,'University List'!B:B)</f>
        <v>XX</v>
      </c>
      <c r="C3756" s="2" t="s">
        <v>317</v>
      </c>
      <c r="D3756" s="2" t="s">
        <v>20</v>
      </c>
      <c r="E3756" s="2" t="s">
        <v>532</v>
      </c>
      <c r="F3756">
        <f>Recruitment!G33</f>
        <v>0</v>
      </c>
    </row>
    <row r="3757" spans="1:6" x14ac:dyDescent="0.2">
      <c r="A3757" s="171" t="e">
        <f>Welcome!#REF!</f>
        <v>#REF!</v>
      </c>
      <c r="B3757" s="171" t="str">
        <f>_xlfn.XLOOKUP(Welcome!$E$10,'University List'!A:A,'University List'!B:B)</f>
        <v>XX</v>
      </c>
      <c r="C3757" s="2" t="s">
        <v>317</v>
      </c>
      <c r="D3757" s="2" t="s">
        <v>23</v>
      </c>
      <c r="E3757" s="2" t="s">
        <v>532</v>
      </c>
      <c r="F3757">
        <f>Recruitment!G34</f>
        <v>0</v>
      </c>
    </row>
    <row r="3758" spans="1:6" x14ac:dyDescent="0.2">
      <c r="A3758" s="171" t="e">
        <f>Welcome!#REF!</f>
        <v>#REF!</v>
      </c>
      <c r="B3758" s="171" t="str">
        <f>_xlfn.XLOOKUP(Welcome!$E$10,'University List'!A:A,'University List'!B:B)</f>
        <v>XX</v>
      </c>
      <c r="C3758" s="2" t="s">
        <v>317</v>
      </c>
      <c r="D3758" s="2" t="s">
        <v>24</v>
      </c>
      <c r="E3758" s="2" t="s">
        <v>532</v>
      </c>
      <c r="F3758">
        <f>Recruitment!G35</f>
        <v>0</v>
      </c>
    </row>
    <row r="3759" spans="1:6" x14ac:dyDescent="0.2">
      <c r="A3759" s="171" t="e">
        <f>Welcome!#REF!</f>
        <v>#REF!</v>
      </c>
      <c r="B3759" s="171" t="str">
        <f>_xlfn.XLOOKUP(Welcome!$E$10,'University List'!A:A,'University List'!B:B)</f>
        <v>XX</v>
      </c>
      <c r="C3759" s="2" t="s">
        <v>317</v>
      </c>
      <c r="D3759" s="2" t="s">
        <v>25</v>
      </c>
      <c r="E3759" s="2" t="s">
        <v>532</v>
      </c>
      <c r="F3759">
        <f>Recruitment!G36</f>
        <v>0</v>
      </c>
    </row>
    <row r="3760" spans="1:6" x14ac:dyDescent="0.2">
      <c r="A3760" s="171" t="e">
        <f>Welcome!#REF!</f>
        <v>#REF!</v>
      </c>
      <c r="B3760" s="171" t="str">
        <f>_xlfn.XLOOKUP(Welcome!$E$10,'University List'!A:A,'University List'!B:B)</f>
        <v>XX</v>
      </c>
      <c r="C3760" s="2" t="s">
        <v>317</v>
      </c>
      <c r="D3760" s="2" t="s">
        <v>36</v>
      </c>
      <c r="E3760" s="2" t="s">
        <v>532</v>
      </c>
      <c r="F3760">
        <f>Recruitment!G37</f>
        <v>0</v>
      </c>
    </row>
    <row r="3761" spans="1:6" x14ac:dyDescent="0.2">
      <c r="A3761" s="171" t="e">
        <f>Welcome!#REF!</f>
        <v>#REF!</v>
      </c>
      <c r="B3761" s="171" t="str">
        <f>_xlfn.XLOOKUP(Welcome!$E$10,'University List'!A:A,'University List'!B:B)</f>
        <v>XX</v>
      </c>
      <c r="C3761" s="2" t="s">
        <v>317</v>
      </c>
      <c r="D3761" s="2" t="s">
        <v>538</v>
      </c>
      <c r="E3761" s="2" t="s">
        <v>532</v>
      </c>
      <c r="F3761">
        <f>Recruitment!G38</f>
        <v>0</v>
      </c>
    </row>
    <row r="3762" spans="1:6" x14ac:dyDescent="0.2">
      <c r="A3762" s="171" t="e">
        <f>Welcome!#REF!</f>
        <v>#REF!</v>
      </c>
      <c r="B3762" s="171" t="str">
        <f>_xlfn.XLOOKUP(Welcome!$E$10,'University List'!A:A,'University List'!B:B)</f>
        <v>XX</v>
      </c>
      <c r="C3762" s="2" t="s">
        <v>317</v>
      </c>
      <c r="D3762" s="2" t="s">
        <v>26</v>
      </c>
      <c r="E3762" s="2" t="s">
        <v>532</v>
      </c>
      <c r="F3762">
        <f>Recruitment!G40</f>
        <v>0</v>
      </c>
    </row>
    <row r="3763" spans="1:6" x14ac:dyDescent="0.2">
      <c r="A3763" s="171" t="e">
        <f>Welcome!#REF!</f>
        <v>#REF!</v>
      </c>
      <c r="B3763" s="171" t="str">
        <f>_xlfn.XLOOKUP(Welcome!$E$10,'University List'!A:A,'University List'!B:B)</f>
        <v>XX</v>
      </c>
      <c r="C3763" s="2" t="s">
        <v>317</v>
      </c>
      <c r="D3763" s="2" t="s">
        <v>28</v>
      </c>
      <c r="E3763" s="2" t="s">
        <v>532</v>
      </c>
      <c r="F3763">
        <f>Recruitment!G41</f>
        <v>0</v>
      </c>
    </row>
    <row r="3764" spans="1:6" x14ac:dyDescent="0.2">
      <c r="A3764" s="171" t="e">
        <f>Welcome!#REF!</f>
        <v>#REF!</v>
      </c>
      <c r="B3764" s="171" t="str">
        <f>_xlfn.XLOOKUP(Welcome!$E$10,'University List'!A:A,'University List'!B:B)</f>
        <v>XX</v>
      </c>
      <c r="C3764" s="2" t="s">
        <v>317</v>
      </c>
      <c r="D3764" s="2" t="s">
        <v>29</v>
      </c>
      <c r="E3764" s="2" t="s">
        <v>532</v>
      </c>
      <c r="F3764">
        <f>Recruitment!G42</f>
        <v>0</v>
      </c>
    </row>
    <row r="3765" spans="1:6" x14ac:dyDescent="0.2">
      <c r="A3765" s="171" t="e">
        <f>Welcome!#REF!</f>
        <v>#REF!</v>
      </c>
      <c r="B3765" s="171" t="str">
        <f>_xlfn.XLOOKUP(Welcome!$E$10,'University List'!A:A,'University List'!B:B)</f>
        <v>XX</v>
      </c>
      <c r="C3765" s="2" t="s">
        <v>317</v>
      </c>
      <c r="D3765" s="2" t="s">
        <v>30</v>
      </c>
      <c r="E3765" s="2" t="s">
        <v>532</v>
      </c>
      <c r="F3765">
        <f>Recruitment!G43</f>
        <v>0</v>
      </c>
    </row>
    <row r="3766" spans="1:6" x14ac:dyDescent="0.2">
      <c r="A3766" s="171" t="e">
        <f>Welcome!#REF!</f>
        <v>#REF!</v>
      </c>
      <c r="B3766" s="171" t="str">
        <f>_xlfn.XLOOKUP(Welcome!$E$10,'University List'!A:A,'University List'!B:B)</f>
        <v>XX</v>
      </c>
      <c r="C3766" s="2" t="s">
        <v>317</v>
      </c>
      <c r="D3766" s="2" t="s">
        <v>31</v>
      </c>
      <c r="E3766" s="2" t="s">
        <v>532</v>
      </c>
      <c r="F3766">
        <f>Recruitment!G44</f>
        <v>0</v>
      </c>
    </row>
    <row r="3767" spans="1:6" x14ac:dyDescent="0.2">
      <c r="A3767" s="171" t="e">
        <f>Welcome!#REF!</f>
        <v>#REF!</v>
      </c>
      <c r="B3767" s="171" t="str">
        <f>_xlfn.XLOOKUP(Welcome!$E$10,'University List'!A:A,'University List'!B:B)</f>
        <v>XX</v>
      </c>
      <c r="C3767" s="2" t="s">
        <v>317</v>
      </c>
      <c r="D3767" s="2" t="s">
        <v>32</v>
      </c>
      <c r="E3767" s="2" t="s">
        <v>532</v>
      </c>
      <c r="F3767">
        <f>Recruitment!G45</f>
        <v>0</v>
      </c>
    </row>
    <row r="3768" spans="1:6" x14ac:dyDescent="0.2">
      <c r="A3768" s="171" t="e">
        <f>Welcome!#REF!</f>
        <v>#REF!</v>
      </c>
      <c r="B3768" s="171" t="str">
        <f>_xlfn.XLOOKUP(Welcome!$E$10,'University List'!A:A,'University List'!B:B)</f>
        <v>XX</v>
      </c>
      <c r="C3768" s="2" t="s">
        <v>317</v>
      </c>
      <c r="D3768" s="2" t="s">
        <v>33</v>
      </c>
      <c r="E3768" s="2" t="s">
        <v>532</v>
      </c>
      <c r="F3768">
        <f>Recruitment!G46</f>
        <v>0</v>
      </c>
    </row>
    <row r="3769" spans="1:6" x14ac:dyDescent="0.2">
      <c r="A3769" s="171" t="e">
        <f>Welcome!#REF!</f>
        <v>#REF!</v>
      </c>
      <c r="B3769" s="171" t="str">
        <f>_xlfn.XLOOKUP(Welcome!$E$10,'University List'!A:A,'University List'!B:B)</f>
        <v>XX</v>
      </c>
      <c r="C3769" s="2" t="s">
        <v>317</v>
      </c>
      <c r="D3769" s="2" t="s">
        <v>34</v>
      </c>
      <c r="E3769" s="2" t="s">
        <v>532</v>
      </c>
      <c r="F3769">
        <f>Recruitment!G47</f>
        <v>0</v>
      </c>
    </row>
    <row r="3770" spans="1:6" x14ac:dyDescent="0.2">
      <c r="A3770" s="171" t="e">
        <f>Welcome!#REF!</f>
        <v>#REF!</v>
      </c>
      <c r="B3770" s="171" t="str">
        <f>_xlfn.XLOOKUP(Welcome!$E$10,'University List'!A:A,'University List'!B:B)</f>
        <v>XX</v>
      </c>
      <c r="C3770" s="2" t="s">
        <v>317</v>
      </c>
      <c r="D3770" s="2" t="s">
        <v>35</v>
      </c>
      <c r="E3770" s="2" t="s">
        <v>532</v>
      </c>
      <c r="F3770">
        <f>Recruitment!G48</f>
        <v>0</v>
      </c>
    </row>
    <row r="3771" spans="1:6" x14ac:dyDescent="0.2">
      <c r="A3771" s="171" t="e">
        <f>Welcome!#REF!</f>
        <v>#REF!</v>
      </c>
      <c r="B3771" s="171" t="str">
        <f>_xlfn.XLOOKUP(Welcome!$E$10,'University List'!A:A,'University List'!B:B)</f>
        <v>XX</v>
      </c>
      <c r="C3771" s="2" t="s">
        <v>317</v>
      </c>
      <c r="D3771" s="2" t="s">
        <v>27</v>
      </c>
      <c r="E3771" s="2" t="s">
        <v>532</v>
      </c>
      <c r="F3771">
        <f>Recruitment!G49</f>
        <v>0</v>
      </c>
    </row>
    <row r="3772" spans="1:6" x14ac:dyDescent="0.2">
      <c r="A3772" s="171" t="e">
        <f>Welcome!#REF!</f>
        <v>#REF!</v>
      </c>
      <c r="B3772" s="171" t="str">
        <f>_xlfn.XLOOKUP(Welcome!$E$10,'University List'!A:A,'University List'!B:B)</f>
        <v>XX</v>
      </c>
      <c r="C3772" s="2" t="s">
        <v>317</v>
      </c>
      <c r="D3772" s="2" t="s">
        <v>37</v>
      </c>
      <c r="E3772" s="2" t="s">
        <v>532</v>
      </c>
      <c r="F3772">
        <f>Recruitment!G50</f>
        <v>0</v>
      </c>
    </row>
    <row r="3773" spans="1:6" x14ac:dyDescent="0.2">
      <c r="A3773" s="171" t="e">
        <f>Welcome!#REF!</f>
        <v>#REF!</v>
      </c>
      <c r="B3773" s="171" t="str">
        <f>_xlfn.XLOOKUP(Welcome!$E$10,'University List'!A:A,'University List'!B:B)</f>
        <v>XX</v>
      </c>
      <c r="C3773" s="2" t="s">
        <v>317</v>
      </c>
      <c r="D3773" s="2" t="s">
        <v>539</v>
      </c>
      <c r="E3773" s="2" t="s">
        <v>532</v>
      </c>
      <c r="F3773">
        <f>Recruitment!G51</f>
        <v>0</v>
      </c>
    </row>
    <row r="3774" spans="1:6" x14ac:dyDescent="0.2">
      <c r="A3774" s="171" t="e">
        <f>Welcome!#REF!</f>
        <v>#REF!</v>
      </c>
      <c r="B3774" s="171" t="str">
        <f>_xlfn.XLOOKUP(Welcome!$E$10,'University List'!A:A,'University List'!B:B)</f>
        <v>XX</v>
      </c>
      <c r="C3774" s="2" t="s">
        <v>317</v>
      </c>
      <c r="D3774" s="2" t="s">
        <v>21</v>
      </c>
      <c r="E3774" s="2" t="s">
        <v>532</v>
      </c>
      <c r="F3774">
        <f>Recruitment!G53</f>
        <v>0</v>
      </c>
    </row>
    <row r="3775" spans="1:6" x14ac:dyDescent="0.2">
      <c r="A3775" s="171" t="e">
        <f>Welcome!#REF!</f>
        <v>#REF!</v>
      </c>
      <c r="B3775" s="171" t="str">
        <f>_xlfn.XLOOKUP(Welcome!$E$10,'University List'!A:A,'University List'!B:B)</f>
        <v>XX</v>
      </c>
      <c r="C3775" s="2" t="s">
        <v>317</v>
      </c>
      <c r="D3775" s="2" t="s">
        <v>22</v>
      </c>
      <c r="E3775" s="2" t="s">
        <v>533</v>
      </c>
      <c r="F3775">
        <f>Recruitment!H32</f>
        <v>0</v>
      </c>
    </row>
    <row r="3776" spans="1:6" x14ac:dyDescent="0.2">
      <c r="A3776" s="171" t="e">
        <f>Welcome!#REF!</f>
        <v>#REF!</v>
      </c>
      <c r="B3776" s="171" t="str">
        <f>_xlfn.XLOOKUP(Welcome!$E$10,'University List'!A:A,'University List'!B:B)</f>
        <v>XX</v>
      </c>
      <c r="C3776" s="2" t="s">
        <v>317</v>
      </c>
      <c r="D3776" s="2" t="s">
        <v>20</v>
      </c>
      <c r="E3776" s="2" t="s">
        <v>533</v>
      </c>
      <c r="F3776">
        <f>Recruitment!H33</f>
        <v>0</v>
      </c>
    </row>
    <row r="3777" spans="1:6" x14ac:dyDescent="0.2">
      <c r="A3777" s="171" t="e">
        <f>Welcome!#REF!</f>
        <v>#REF!</v>
      </c>
      <c r="B3777" s="171" t="str">
        <f>_xlfn.XLOOKUP(Welcome!$E$10,'University List'!A:A,'University List'!B:B)</f>
        <v>XX</v>
      </c>
      <c r="C3777" s="2" t="s">
        <v>317</v>
      </c>
      <c r="D3777" s="2" t="s">
        <v>23</v>
      </c>
      <c r="E3777" s="2" t="s">
        <v>533</v>
      </c>
      <c r="F3777">
        <f>Recruitment!H34</f>
        <v>0</v>
      </c>
    </row>
    <row r="3778" spans="1:6" x14ac:dyDescent="0.2">
      <c r="A3778" s="171" t="e">
        <f>Welcome!#REF!</f>
        <v>#REF!</v>
      </c>
      <c r="B3778" s="171" t="str">
        <f>_xlfn.XLOOKUP(Welcome!$E$10,'University List'!A:A,'University List'!B:B)</f>
        <v>XX</v>
      </c>
      <c r="C3778" s="2" t="s">
        <v>317</v>
      </c>
      <c r="D3778" s="2" t="s">
        <v>24</v>
      </c>
      <c r="E3778" s="2" t="s">
        <v>533</v>
      </c>
      <c r="F3778">
        <f>Recruitment!H35</f>
        <v>0</v>
      </c>
    </row>
    <row r="3779" spans="1:6" x14ac:dyDescent="0.2">
      <c r="A3779" s="171" t="e">
        <f>Welcome!#REF!</f>
        <v>#REF!</v>
      </c>
      <c r="B3779" s="171" t="str">
        <f>_xlfn.XLOOKUP(Welcome!$E$10,'University List'!A:A,'University List'!B:B)</f>
        <v>XX</v>
      </c>
      <c r="C3779" s="2" t="s">
        <v>317</v>
      </c>
      <c r="D3779" s="2" t="s">
        <v>25</v>
      </c>
      <c r="E3779" s="2" t="s">
        <v>533</v>
      </c>
      <c r="F3779">
        <f>Recruitment!H36</f>
        <v>0</v>
      </c>
    </row>
    <row r="3780" spans="1:6" x14ac:dyDescent="0.2">
      <c r="A3780" s="171" t="e">
        <f>Welcome!#REF!</f>
        <v>#REF!</v>
      </c>
      <c r="B3780" s="171" t="str">
        <f>_xlfn.XLOOKUP(Welcome!$E$10,'University List'!A:A,'University List'!B:B)</f>
        <v>XX</v>
      </c>
      <c r="C3780" s="2" t="s">
        <v>317</v>
      </c>
      <c r="D3780" s="2" t="s">
        <v>36</v>
      </c>
      <c r="E3780" s="2" t="s">
        <v>533</v>
      </c>
      <c r="F3780">
        <f>Recruitment!H37</f>
        <v>0</v>
      </c>
    </row>
    <row r="3781" spans="1:6" x14ac:dyDescent="0.2">
      <c r="A3781" s="171" t="e">
        <f>Welcome!#REF!</f>
        <v>#REF!</v>
      </c>
      <c r="B3781" s="171" t="str">
        <f>_xlfn.XLOOKUP(Welcome!$E$10,'University List'!A:A,'University List'!B:B)</f>
        <v>XX</v>
      </c>
      <c r="C3781" s="2" t="s">
        <v>317</v>
      </c>
      <c r="D3781" s="2" t="s">
        <v>538</v>
      </c>
      <c r="E3781" s="2" t="s">
        <v>533</v>
      </c>
      <c r="F3781">
        <f>Recruitment!H38</f>
        <v>0</v>
      </c>
    </row>
    <row r="3782" spans="1:6" x14ac:dyDescent="0.2">
      <c r="A3782" s="171" t="e">
        <f>Welcome!#REF!</f>
        <v>#REF!</v>
      </c>
      <c r="B3782" s="171" t="str">
        <f>_xlfn.XLOOKUP(Welcome!$E$10,'University List'!A:A,'University List'!B:B)</f>
        <v>XX</v>
      </c>
      <c r="C3782" s="2" t="s">
        <v>317</v>
      </c>
      <c r="D3782" s="2" t="s">
        <v>26</v>
      </c>
      <c r="E3782" s="2" t="s">
        <v>533</v>
      </c>
      <c r="F3782">
        <f>Recruitment!H40</f>
        <v>0</v>
      </c>
    </row>
    <row r="3783" spans="1:6" x14ac:dyDescent="0.2">
      <c r="A3783" s="171" t="e">
        <f>Welcome!#REF!</f>
        <v>#REF!</v>
      </c>
      <c r="B3783" s="171" t="str">
        <f>_xlfn.XLOOKUP(Welcome!$E$10,'University List'!A:A,'University List'!B:B)</f>
        <v>XX</v>
      </c>
      <c r="C3783" s="2" t="s">
        <v>317</v>
      </c>
      <c r="D3783" s="2" t="s">
        <v>28</v>
      </c>
      <c r="E3783" s="2" t="s">
        <v>533</v>
      </c>
      <c r="F3783">
        <f>Recruitment!H41</f>
        <v>0</v>
      </c>
    </row>
    <row r="3784" spans="1:6" x14ac:dyDescent="0.2">
      <c r="A3784" s="171" t="e">
        <f>Welcome!#REF!</f>
        <v>#REF!</v>
      </c>
      <c r="B3784" s="171" t="str">
        <f>_xlfn.XLOOKUP(Welcome!$E$10,'University List'!A:A,'University List'!B:B)</f>
        <v>XX</v>
      </c>
      <c r="C3784" s="2" t="s">
        <v>317</v>
      </c>
      <c r="D3784" s="2" t="s">
        <v>29</v>
      </c>
      <c r="E3784" s="2" t="s">
        <v>533</v>
      </c>
      <c r="F3784">
        <f>Recruitment!H42</f>
        <v>0</v>
      </c>
    </row>
    <row r="3785" spans="1:6" x14ac:dyDescent="0.2">
      <c r="A3785" s="171" t="e">
        <f>Welcome!#REF!</f>
        <v>#REF!</v>
      </c>
      <c r="B3785" s="171" t="str">
        <f>_xlfn.XLOOKUP(Welcome!$E$10,'University List'!A:A,'University List'!B:B)</f>
        <v>XX</v>
      </c>
      <c r="C3785" s="2" t="s">
        <v>317</v>
      </c>
      <c r="D3785" s="2" t="s">
        <v>30</v>
      </c>
      <c r="E3785" s="2" t="s">
        <v>533</v>
      </c>
      <c r="F3785">
        <f>Recruitment!H43</f>
        <v>0</v>
      </c>
    </row>
    <row r="3786" spans="1:6" x14ac:dyDescent="0.2">
      <c r="A3786" s="171" t="e">
        <f>Welcome!#REF!</f>
        <v>#REF!</v>
      </c>
      <c r="B3786" s="171" t="str">
        <f>_xlfn.XLOOKUP(Welcome!$E$10,'University List'!A:A,'University List'!B:B)</f>
        <v>XX</v>
      </c>
      <c r="C3786" s="2" t="s">
        <v>317</v>
      </c>
      <c r="D3786" s="2" t="s">
        <v>31</v>
      </c>
      <c r="E3786" s="2" t="s">
        <v>533</v>
      </c>
      <c r="F3786">
        <f>Recruitment!H44</f>
        <v>0</v>
      </c>
    </row>
    <row r="3787" spans="1:6" x14ac:dyDescent="0.2">
      <c r="A3787" s="171" t="e">
        <f>Welcome!#REF!</f>
        <v>#REF!</v>
      </c>
      <c r="B3787" s="171" t="str">
        <f>_xlfn.XLOOKUP(Welcome!$E$10,'University List'!A:A,'University List'!B:B)</f>
        <v>XX</v>
      </c>
      <c r="C3787" s="2" t="s">
        <v>317</v>
      </c>
      <c r="D3787" s="2" t="s">
        <v>32</v>
      </c>
      <c r="E3787" s="2" t="s">
        <v>533</v>
      </c>
      <c r="F3787">
        <f>Recruitment!H45</f>
        <v>0</v>
      </c>
    </row>
    <row r="3788" spans="1:6" x14ac:dyDescent="0.2">
      <c r="A3788" s="171" t="e">
        <f>Welcome!#REF!</f>
        <v>#REF!</v>
      </c>
      <c r="B3788" s="171" t="str">
        <f>_xlfn.XLOOKUP(Welcome!$E$10,'University List'!A:A,'University List'!B:B)</f>
        <v>XX</v>
      </c>
      <c r="C3788" s="2" t="s">
        <v>317</v>
      </c>
      <c r="D3788" s="2" t="s">
        <v>33</v>
      </c>
      <c r="E3788" s="2" t="s">
        <v>533</v>
      </c>
      <c r="F3788">
        <f>Recruitment!H46</f>
        <v>0</v>
      </c>
    </row>
    <row r="3789" spans="1:6" x14ac:dyDescent="0.2">
      <c r="A3789" s="171" t="e">
        <f>Welcome!#REF!</f>
        <v>#REF!</v>
      </c>
      <c r="B3789" s="171" t="str">
        <f>_xlfn.XLOOKUP(Welcome!$E$10,'University List'!A:A,'University List'!B:B)</f>
        <v>XX</v>
      </c>
      <c r="C3789" s="2" t="s">
        <v>317</v>
      </c>
      <c r="D3789" s="2" t="s">
        <v>34</v>
      </c>
      <c r="E3789" s="2" t="s">
        <v>533</v>
      </c>
      <c r="F3789">
        <f>Recruitment!H47</f>
        <v>0</v>
      </c>
    </row>
    <row r="3790" spans="1:6" x14ac:dyDescent="0.2">
      <c r="A3790" s="171" t="e">
        <f>Welcome!#REF!</f>
        <v>#REF!</v>
      </c>
      <c r="B3790" s="171" t="str">
        <f>_xlfn.XLOOKUP(Welcome!$E$10,'University List'!A:A,'University List'!B:B)</f>
        <v>XX</v>
      </c>
      <c r="C3790" s="2" t="s">
        <v>317</v>
      </c>
      <c r="D3790" s="2" t="s">
        <v>35</v>
      </c>
      <c r="E3790" s="2" t="s">
        <v>533</v>
      </c>
      <c r="F3790">
        <f>Recruitment!H48</f>
        <v>0</v>
      </c>
    </row>
    <row r="3791" spans="1:6" x14ac:dyDescent="0.2">
      <c r="A3791" s="171" t="e">
        <f>Welcome!#REF!</f>
        <v>#REF!</v>
      </c>
      <c r="B3791" s="171" t="str">
        <f>_xlfn.XLOOKUP(Welcome!$E$10,'University List'!A:A,'University List'!B:B)</f>
        <v>XX</v>
      </c>
      <c r="C3791" s="2" t="s">
        <v>317</v>
      </c>
      <c r="D3791" s="2" t="s">
        <v>27</v>
      </c>
      <c r="E3791" s="2" t="s">
        <v>533</v>
      </c>
      <c r="F3791">
        <f>Recruitment!H49</f>
        <v>0</v>
      </c>
    </row>
    <row r="3792" spans="1:6" x14ac:dyDescent="0.2">
      <c r="A3792" s="171" t="e">
        <f>Welcome!#REF!</f>
        <v>#REF!</v>
      </c>
      <c r="B3792" s="171" t="str">
        <f>_xlfn.XLOOKUP(Welcome!$E$10,'University List'!A:A,'University List'!B:B)</f>
        <v>XX</v>
      </c>
      <c r="C3792" s="2" t="s">
        <v>317</v>
      </c>
      <c r="D3792" s="2" t="s">
        <v>37</v>
      </c>
      <c r="E3792" s="2" t="s">
        <v>533</v>
      </c>
      <c r="F3792">
        <f>Recruitment!H50</f>
        <v>0</v>
      </c>
    </row>
    <row r="3793" spans="1:6" x14ac:dyDescent="0.2">
      <c r="A3793" s="171" t="e">
        <f>Welcome!#REF!</f>
        <v>#REF!</v>
      </c>
      <c r="B3793" s="171" t="str">
        <f>_xlfn.XLOOKUP(Welcome!$E$10,'University List'!A:A,'University List'!B:B)</f>
        <v>XX</v>
      </c>
      <c r="C3793" s="2" t="s">
        <v>317</v>
      </c>
      <c r="D3793" s="2" t="s">
        <v>539</v>
      </c>
      <c r="E3793" s="2" t="s">
        <v>533</v>
      </c>
      <c r="F3793">
        <f>Recruitment!H51</f>
        <v>0</v>
      </c>
    </row>
    <row r="3794" spans="1:6" x14ac:dyDescent="0.2">
      <c r="A3794" s="171" t="e">
        <f>Welcome!#REF!</f>
        <v>#REF!</v>
      </c>
      <c r="B3794" s="171" t="str">
        <f>_xlfn.XLOOKUP(Welcome!$E$10,'University List'!A:A,'University List'!B:B)</f>
        <v>XX</v>
      </c>
      <c r="C3794" s="2" t="s">
        <v>317</v>
      </c>
      <c r="D3794" s="2" t="s">
        <v>21</v>
      </c>
      <c r="E3794" s="2" t="s">
        <v>533</v>
      </c>
      <c r="F3794">
        <f>Recruitment!H53</f>
        <v>0</v>
      </c>
    </row>
    <row r="3795" spans="1:6" x14ac:dyDescent="0.2">
      <c r="A3795" s="171" t="e">
        <f>Welcome!#REF!</f>
        <v>#REF!</v>
      </c>
      <c r="B3795" s="171" t="str">
        <f>_xlfn.XLOOKUP(Welcome!$E$10,'University List'!A:A,'University List'!B:B)</f>
        <v>XX</v>
      </c>
      <c r="C3795" s="2" t="s">
        <v>317</v>
      </c>
      <c r="D3795" s="2" t="s">
        <v>22</v>
      </c>
      <c r="E3795" s="2" t="s">
        <v>46</v>
      </c>
      <c r="F3795">
        <f>Recruitment!I32</f>
        <v>0</v>
      </c>
    </row>
    <row r="3796" spans="1:6" x14ac:dyDescent="0.2">
      <c r="A3796" s="171" t="e">
        <f>Welcome!#REF!</f>
        <v>#REF!</v>
      </c>
      <c r="B3796" s="171" t="str">
        <f>_xlfn.XLOOKUP(Welcome!$E$10,'University List'!A:A,'University List'!B:B)</f>
        <v>XX</v>
      </c>
      <c r="C3796" s="2" t="s">
        <v>317</v>
      </c>
      <c r="D3796" s="2" t="s">
        <v>20</v>
      </c>
      <c r="E3796" s="2" t="s">
        <v>46</v>
      </c>
      <c r="F3796">
        <f>Recruitment!I33</f>
        <v>0</v>
      </c>
    </row>
    <row r="3797" spans="1:6" x14ac:dyDescent="0.2">
      <c r="A3797" s="171" t="e">
        <f>Welcome!#REF!</f>
        <v>#REF!</v>
      </c>
      <c r="B3797" s="171" t="str">
        <f>_xlfn.XLOOKUP(Welcome!$E$10,'University List'!A:A,'University List'!B:B)</f>
        <v>XX</v>
      </c>
      <c r="C3797" s="2" t="s">
        <v>317</v>
      </c>
      <c r="D3797" s="2" t="s">
        <v>23</v>
      </c>
      <c r="E3797" s="2" t="s">
        <v>46</v>
      </c>
      <c r="F3797">
        <f>Recruitment!I34</f>
        <v>0</v>
      </c>
    </row>
    <row r="3798" spans="1:6" x14ac:dyDescent="0.2">
      <c r="A3798" s="171" t="e">
        <f>Welcome!#REF!</f>
        <v>#REF!</v>
      </c>
      <c r="B3798" s="171" t="str">
        <f>_xlfn.XLOOKUP(Welcome!$E$10,'University List'!A:A,'University List'!B:B)</f>
        <v>XX</v>
      </c>
      <c r="C3798" s="2" t="s">
        <v>317</v>
      </c>
      <c r="D3798" s="2" t="s">
        <v>24</v>
      </c>
      <c r="E3798" s="2" t="s">
        <v>46</v>
      </c>
      <c r="F3798">
        <f>Recruitment!I35</f>
        <v>0</v>
      </c>
    </row>
    <row r="3799" spans="1:6" x14ac:dyDescent="0.2">
      <c r="A3799" s="171" t="e">
        <f>Welcome!#REF!</f>
        <v>#REF!</v>
      </c>
      <c r="B3799" s="171" t="str">
        <f>_xlfn.XLOOKUP(Welcome!$E$10,'University List'!A:A,'University List'!B:B)</f>
        <v>XX</v>
      </c>
      <c r="C3799" s="2" t="s">
        <v>317</v>
      </c>
      <c r="D3799" s="2" t="s">
        <v>25</v>
      </c>
      <c r="E3799" s="2" t="s">
        <v>46</v>
      </c>
      <c r="F3799">
        <f>Recruitment!I36</f>
        <v>0</v>
      </c>
    </row>
    <row r="3800" spans="1:6" x14ac:dyDescent="0.2">
      <c r="A3800" s="171" t="e">
        <f>Welcome!#REF!</f>
        <v>#REF!</v>
      </c>
      <c r="B3800" s="171" t="str">
        <f>_xlfn.XLOOKUP(Welcome!$E$10,'University List'!A:A,'University List'!B:B)</f>
        <v>XX</v>
      </c>
      <c r="C3800" s="2" t="s">
        <v>317</v>
      </c>
      <c r="D3800" s="2" t="s">
        <v>36</v>
      </c>
      <c r="E3800" s="2" t="s">
        <v>46</v>
      </c>
      <c r="F3800">
        <f>Recruitment!I37</f>
        <v>0</v>
      </c>
    </row>
    <row r="3801" spans="1:6" x14ac:dyDescent="0.2">
      <c r="A3801" s="171" t="e">
        <f>Welcome!#REF!</f>
        <v>#REF!</v>
      </c>
      <c r="B3801" s="171" t="str">
        <f>_xlfn.XLOOKUP(Welcome!$E$10,'University List'!A:A,'University List'!B:B)</f>
        <v>XX</v>
      </c>
      <c r="C3801" s="2" t="s">
        <v>317</v>
      </c>
      <c r="D3801" s="2" t="s">
        <v>538</v>
      </c>
      <c r="E3801" s="2" t="s">
        <v>46</v>
      </c>
      <c r="F3801">
        <f>Recruitment!I38</f>
        <v>0</v>
      </c>
    </row>
    <row r="3802" spans="1:6" x14ac:dyDescent="0.2">
      <c r="A3802" s="171" t="e">
        <f>Welcome!#REF!</f>
        <v>#REF!</v>
      </c>
      <c r="B3802" s="171" t="str">
        <f>_xlfn.XLOOKUP(Welcome!$E$10,'University List'!A:A,'University List'!B:B)</f>
        <v>XX</v>
      </c>
      <c r="C3802" s="2" t="s">
        <v>317</v>
      </c>
      <c r="D3802" s="2" t="s">
        <v>26</v>
      </c>
      <c r="E3802" s="2" t="s">
        <v>46</v>
      </c>
      <c r="F3802">
        <f>Recruitment!I40</f>
        <v>0</v>
      </c>
    </row>
    <row r="3803" spans="1:6" x14ac:dyDescent="0.2">
      <c r="A3803" s="171" t="e">
        <f>Welcome!#REF!</f>
        <v>#REF!</v>
      </c>
      <c r="B3803" s="171" t="str">
        <f>_xlfn.XLOOKUP(Welcome!$E$10,'University List'!A:A,'University List'!B:B)</f>
        <v>XX</v>
      </c>
      <c r="C3803" s="2" t="s">
        <v>317</v>
      </c>
      <c r="D3803" s="2" t="s">
        <v>28</v>
      </c>
      <c r="E3803" s="2" t="s">
        <v>46</v>
      </c>
      <c r="F3803">
        <f>Recruitment!I41</f>
        <v>0</v>
      </c>
    </row>
    <row r="3804" spans="1:6" x14ac:dyDescent="0.2">
      <c r="A3804" s="171" t="e">
        <f>Welcome!#REF!</f>
        <v>#REF!</v>
      </c>
      <c r="B3804" s="171" t="str">
        <f>_xlfn.XLOOKUP(Welcome!$E$10,'University List'!A:A,'University List'!B:B)</f>
        <v>XX</v>
      </c>
      <c r="C3804" s="2" t="s">
        <v>317</v>
      </c>
      <c r="D3804" s="2" t="s">
        <v>29</v>
      </c>
      <c r="E3804" s="2" t="s">
        <v>46</v>
      </c>
      <c r="F3804">
        <f>Recruitment!I42</f>
        <v>0</v>
      </c>
    </row>
    <row r="3805" spans="1:6" x14ac:dyDescent="0.2">
      <c r="A3805" s="171" t="e">
        <f>Welcome!#REF!</f>
        <v>#REF!</v>
      </c>
      <c r="B3805" s="171" t="str">
        <f>_xlfn.XLOOKUP(Welcome!$E$10,'University List'!A:A,'University List'!B:B)</f>
        <v>XX</v>
      </c>
      <c r="C3805" s="2" t="s">
        <v>317</v>
      </c>
      <c r="D3805" s="2" t="s">
        <v>30</v>
      </c>
      <c r="E3805" s="2" t="s">
        <v>46</v>
      </c>
      <c r="F3805">
        <f>Recruitment!I43</f>
        <v>0</v>
      </c>
    </row>
    <row r="3806" spans="1:6" x14ac:dyDescent="0.2">
      <c r="A3806" s="171" t="e">
        <f>Welcome!#REF!</f>
        <v>#REF!</v>
      </c>
      <c r="B3806" s="171" t="str">
        <f>_xlfn.XLOOKUP(Welcome!$E$10,'University List'!A:A,'University List'!B:B)</f>
        <v>XX</v>
      </c>
      <c r="C3806" s="2" t="s">
        <v>317</v>
      </c>
      <c r="D3806" s="2" t="s">
        <v>31</v>
      </c>
      <c r="E3806" s="2" t="s">
        <v>46</v>
      </c>
      <c r="F3806">
        <f>Recruitment!I44</f>
        <v>0</v>
      </c>
    </row>
    <row r="3807" spans="1:6" x14ac:dyDescent="0.2">
      <c r="A3807" s="171" t="e">
        <f>Welcome!#REF!</f>
        <v>#REF!</v>
      </c>
      <c r="B3807" s="171" t="str">
        <f>_xlfn.XLOOKUP(Welcome!$E$10,'University List'!A:A,'University List'!B:B)</f>
        <v>XX</v>
      </c>
      <c r="C3807" s="2" t="s">
        <v>317</v>
      </c>
      <c r="D3807" s="2" t="s">
        <v>32</v>
      </c>
      <c r="E3807" s="2" t="s">
        <v>46</v>
      </c>
      <c r="F3807">
        <f>Recruitment!I45</f>
        <v>0</v>
      </c>
    </row>
    <row r="3808" spans="1:6" x14ac:dyDescent="0.2">
      <c r="A3808" s="171" t="e">
        <f>Welcome!#REF!</f>
        <v>#REF!</v>
      </c>
      <c r="B3808" s="171" t="str">
        <f>_xlfn.XLOOKUP(Welcome!$E$10,'University List'!A:A,'University List'!B:B)</f>
        <v>XX</v>
      </c>
      <c r="C3808" s="2" t="s">
        <v>317</v>
      </c>
      <c r="D3808" s="2" t="s">
        <v>33</v>
      </c>
      <c r="E3808" s="2" t="s">
        <v>46</v>
      </c>
      <c r="F3808">
        <f>Recruitment!I46</f>
        <v>0</v>
      </c>
    </row>
    <row r="3809" spans="1:6" x14ac:dyDescent="0.2">
      <c r="A3809" s="171" t="e">
        <f>Welcome!#REF!</f>
        <v>#REF!</v>
      </c>
      <c r="B3809" s="171" t="str">
        <f>_xlfn.XLOOKUP(Welcome!$E$10,'University List'!A:A,'University List'!B:B)</f>
        <v>XX</v>
      </c>
      <c r="C3809" s="2" t="s">
        <v>317</v>
      </c>
      <c r="D3809" s="2" t="s">
        <v>34</v>
      </c>
      <c r="E3809" s="2" t="s">
        <v>46</v>
      </c>
      <c r="F3809">
        <f>Recruitment!I47</f>
        <v>0</v>
      </c>
    </row>
    <row r="3810" spans="1:6" x14ac:dyDescent="0.2">
      <c r="A3810" s="171" t="e">
        <f>Welcome!#REF!</f>
        <v>#REF!</v>
      </c>
      <c r="B3810" s="171" t="str">
        <f>_xlfn.XLOOKUP(Welcome!$E$10,'University List'!A:A,'University List'!B:B)</f>
        <v>XX</v>
      </c>
      <c r="C3810" s="2" t="s">
        <v>317</v>
      </c>
      <c r="D3810" s="2" t="s">
        <v>35</v>
      </c>
      <c r="E3810" s="2" t="s">
        <v>46</v>
      </c>
      <c r="F3810">
        <f>Recruitment!I48</f>
        <v>0</v>
      </c>
    </row>
    <row r="3811" spans="1:6" x14ac:dyDescent="0.2">
      <c r="A3811" s="171" t="e">
        <f>Welcome!#REF!</f>
        <v>#REF!</v>
      </c>
      <c r="B3811" s="171" t="str">
        <f>_xlfn.XLOOKUP(Welcome!$E$10,'University List'!A:A,'University List'!B:B)</f>
        <v>XX</v>
      </c>
      <c r="C3811" s="2" t="s">
        <v>317</v>
      </c>
      <c r="D3811" s="2" t="s">
        <v>27</v>
      </c>
      <c r="E3811" s="2" t="s">
        <v>46</v>
      </c>
      <c r="F3811">
        <f>Recruitment!I49</f>
        <v>0</v>
      </c>
    </row>
    <row r="3812" spans="1:6" x14ac:dyDescent="0.2">
      <c r="A3812" s="171" t="e">
        <f>Welcome!#REF!</f>
        <v>#REF!</v>
      </c>
      <c r="B3812" s="171" t="str">
        <f>_xlfn.XLOOKUP(Welcome!$E$10,'University List'!A:A,'University List'!B:B)</f>
        <v>XX</v>
      </c>
      <c r="C3812" s="2" t="s">
        <v>317</v>
      </c>
      <c r="D3812" s="2" t="s">
        <v>37</v>
      </c>
      <c r="E3812" s="2" t="s">
        <v>46</v>
      </c>
      <c r="F3812">
        <f>Recruitment!I50</f>
        <v>0</v>
      </c>
    </row>
    <row r="3813" spans="1:6" x14ac:dyDescent="0.2">
      <c r="A3813" s="171" t="e">
        <f>Welcome!#REF!</f>
        <v>#REF!</v>
      </c>
      <c r="B3813" s="171" t="str">
        <f>_xlfn.XLOOKUP(Welcome!$E$10,'University List'!A:A,'University List'!B:B)</f>
        <v>XX</v>
      </c>
      <c r="C3813" s="2" t="s">
        <v>317</v>
      </c>
      <c r="D3813" s="2" t="s">
        <v>539</v>
      </c>
      <c r="E3813" s="2" t="s">
        <v>46</v>
      </c>
      <c r="F3813">
        <f>Recruitment!I51</f>
        <v>0</v>
      </c>
    </row>
    <row r="3814" spans="1:6" x14ac:dyDescent="0.2">
      <c r="A3814" s="171" t="e">
        <f>Welcome!#REF!</f>
        <v>#REF!</v>
      </c>
      <c r="B3814" s="171" t="str">
        <f>_xlfn.XLOOKUP(Welcome!$E$10,'University List'!A:A,'University List'!B:B)</f>
        <v>XX</v>
      </c>
      <c r="C3814" s="2" t="s">
        <v>317</v>
      </c>
      <c r="D3814" s="2" t="s">
        <v>21</v>
      </c>
      <c r="E3814" s="2" t="s">
        <v>46</v>
      </c>
      <c r="F3814">
        <f>Recruitment!I53</f>
        <v>0</v>
      </c>
    </row>
    <row r="3815" spans="1:6" x14ac:dyDescent="0.2">
      <c r="A3815" s="171" t="e">
        <f>Welcome!#REF!</f>
        <v>#REF!</v>
      </c>
      <c r="B3815" s="171" t="str">
        <f>_xlfn.XLOOKUP(Welcome!$E$10,'University List'!A:A,'University List'!B:B)</f>
        <v>XX</v>
      </c>
      <c r="C3815" s="2" t="s">
        <v>317</v>
      </c>
      <c r="D3815" s="2" t="s">
        <v>22</v>
      </c>
      <c r="E3815" s="2" t="s">
        <v>141</v>
      </c>
      <c r="F3815">
        <f>SUM(Recruitment!G32:I32)</f>
        <v>0</v>
      </c>
    </row>
    <row r="3816" spans="1:6" x14ac:dyDescent="0.2">
      <c r="A3816" s="171" t="e">
        <f>Welcome!#REF!</f>
        <v>#REF!</v>
      </c>
      <c r="B3816" s="171" t="str">
        <f>_xlfn.XLOOKUP(Welcome!$E$10,'University List'!A:A,'University List'!B:B)</f>
        <v>XX</v>
      </c>
      <c r="C3816" s="2" t="s">
        <v>317</v>
      </c>
      <c r="D3816" s="2" t="s">
        <v>20</v>
      </c>
      <c r="E3816" s="2" t="s">
        <v>141</v>
      </c>
      <c r="F3816">
        <f>SUM(Recruitment!G33:I33)</f>
        <v>0</v>
      </c>
    </row>
    <row r="3817" spans="1:6" x14ac:dyDescent="0.2">
      <c r="A3817" s="171" t="e">
        <f>Welcome!#REF!</f>
        <v>#REF!</v>
      </c>
      <c r="B3817" s="171" t="str">
        <f>_xlfn.XLOOKUP(Welcome!$E$10,'University List'!A:A,'University List'!B:B)</f>
        <v>XX</v>
      </c>
      <c r="C3817" s="2" t="s">
        <v>317</v>
      </c>
      <c r="D3817" s="2" t="s">
        <v>23</v>
      </c>
      <c r="E3817" s="2" t="s">
        <v>141</v>
      </c>
      <c r="F3817">
        <f>SUM(Recruitment!G34:I34)</f>
        <v>0</v>
      </c>
    </row>
    <row r="3818" spans="1:6" x14ac:dyDescent="0.2">
      <c r="A3818" s="171" t="e">
        <f>Welcome!#REF!</f>
        <v>#REF!</v>
      </c>
      <c r="B3818" s="171" t="str">
        <f>_xlfn.XLOOKUP(Welcome!$E$10,'University List'!A:A,'University List'!B:B)</f>
        <v>XX</v>
      </c>
      <c r="C3818" s="2" t="s">
        <v>317</v>
      </c>
      <c r="D3818" s="2" t="s">
        <v>24</v>
      </c>
      <c r="E3818" s="2" t="s">
        <v>141</v>
      </c>
      <c r="F3818">
        <f>SUM(Recruitment!G35:I35)</f>
        <v>0</v>
      </c>
    </row>
    <row r="3819" spans="1:6" x14ac:dyDescent="0.2">
      <c r="A3819" s="171" t="e">
        <f>Welcome!#REF!</f>
        <v>#REF!</v>
      </c>
      <c r="B3819" s="171" t="str">
        <f>_xlfn.XLOOKUP(Welcome!$E$10,'University List'!A:A,'University List'!B:B)</f>
        <v>XX</v>
      </c>
      <c r="C3819" s="2" t="s">
        <v>317</v>
      </c>
      <c r="D3819" s="2" t="s">
        <v>25</v>
      </c>
      <c r="E3819" s="2" t="s">
        <v>141</v>
      </c>
      <c r="F3819">
        <f>SUM(Recruitment!G36:I36)</f>
        <v>0</v>
      </c>
    </row>
    <row r="3820" spans="1:6" x14ac:dyDescent="0.2">
      <c r="A3820" s="171" t="e">
        <f>Welcome!#REF!</f>
        <v>#REF!</v>
      </c>
      <c r="B3820" s="171" t="str">
        <f>_xlfn.XLOOKUP(Welcome!$E$10,'University List'!A:A,'University List'!B:B)</f>
        <v>XX</v>
      </c>
      <c r="C3820" s="2" t="s">
        <v>317</v>
      </c>
      <c r="D3820" s="2" t="s">
        <v>36</v>
      </c>
      <c r="E3820" s="2" t="s">
        <v>141</v>
      </c>
      <c r="F3820">
        <f>SUM(Recruitment!G37:I37)</f>
        <v>0</v>
      </c>
    </row>
    <row r="3821" spans="1:6" x14ac:dyDescent="0.2">
      <c r="A3821" s="171" t="e">
        <f>Welcome!#REF!</f>
        <v>#REF!</v>
      </c>
      <c r="B3821" s="171" t="str">
        <f>_xlfn.XLOOKUP(Welcome!$E$10,'University List'!A:A,'University List'!B:B)</f>
        <v>XX</v>
      </c>
      <c r="C3821" s="2" t="s">
        <v>317</v>
      </c>
      <c r="D3821" s="2" t="s">
        <v>538</v>
      </c>
      <c r="E3821" s="2" t="s">
        <v>141</v>
      </c>
      <c r="F3821">
        <f>SUM(Recruitment!G38:I38)</f>
        <v>0</v>
      </c>
    </row>
    <row r="3822" spans="1:6" x14ac:dyDescent="0.2">
      <c r="A3822" s="171" t="e">
        <f>Welcome!#REF!</f>
        <v>#REF!</v>
      </c>
      <c r="B3822" s="171" t="str">
        <f>_xlfn.XLOOKUP(Welcome!$E$10,'University List'!A:A,'University List'!B:B)</f>
        <v>XX</v>
      </c>
      <c r="C3822" s="2" t="s">
        <v>317</v>
      </c>
      <c r="D3822" s="2" t="s">
        <v>26</v>
      </c>
      <c r="E3822" s="2" t="s">
        <v>141</v>
      </c>
      <c r="F3822">
        <f>SUM(Recruitment!G40:I40)</f>
        <v>0</v>
      </c>
    </row>
    <row r="3823" spans="1:6" x14ac:dyDescent="0.2">
      <c r="A3823" s="171" t="e">
        <f>Welcome!#REF!</f>
        <v>#REF!</v>
      </c>
      <c r="B3823" s="171" t="str">
        <f>_xlfn.XLOOKUP(Welcome!$E$10,'University List'!A:A,'University List'!B:B)</f>
        <v>XX</v>
      </c>
      <c r="C3823" s="2" t="s">
        <v>317</v>
      </c>
      <c r="D3823" s="2" t="s">
        <v>28</v>
      </c>
      <c r="E3823" s="2" t="s">
        <v>141</v>
      </c>
      <c r="F3823">
        <f>SUM(Recruitment!G41:I41)</f>
        <v>0</v>
      </c>
    </row>
    <row r="3824" spans="1:6" x14ac:dyDescent="0.2">
      <c r="A3824" s="171" t="e">
        <f>Welcome!#REF!</f>
        <v>#REF!</v>
      </c>
      <c r="B3824" s="171" t="str">
        <f>_xlfn.XLOOKUP(Welcome!$E$10,'University List'!A:A,'University List'!B:B)</f>
        <v>XX</v>
      </c>
      <c r="C3824" s="2" t="s">
        <v>317</v>
      </c>
      <c r="D3824" s="2" t="s">
        <v>29</v>
      </c>
      <c r="E3824" s="2" t="s">
        <v>141</v>
      </c>
      <c r="F3824">
        <f>SUM(Recruitment!G42:I42)</f>
        <v>0</v>
      </c>
    </row>
    <row r="3825" spans="1:6" x14ac:dyDescent="0.2">
      <c r="A3825" s="171" t="e">
        <f>Welcome!#REF!</f>
        <v>#REF!</v>
      </c>
      <c r="B3825" s="171" t="str">
        <f>_xlfn.XLOOKUP(Welcome!$E$10,'University List'!A:A,'University List'!B:B)</f>
        <v>XX</v>
      </c>
      <c r="C3825" s="2" t="s">
        <v>317</v>
      </c>
      <c r="D3825" s="2" t="s">
        <v>30</v>
      </c>
      <c r="E3825" s="2" t="s">
        <v>141</v>
      </c>
      <c r="F3825">
        <f>SUM(Recruitment!G43:I43)</f>
        <v>0</v>
      </c>
    </row>
    <row r="3826" spans="1:6" x14ac:dyDescent="0.2">
      <c r="A3826" s="171" t="e">
        <f>Welcome!#REF!</f>
        <v>#REF!</v>
      </c>
      <c r="B3826" s="171" t="str">
        <f>_xlfn.XLOOKUP(Welcome!$E$10,'University List'!A:A,'University List'!B:B)</f>
        <v>XX</v>
      </c>
      <c r="C3826" s="2" t="s">
        <v>317</v>
      </c>
      <c r="D3826" s="2" t="s">
        <v>31</v>
      </c>
      <c r="E3826" s="2" t="s">
        <v>141</v>
      </c>
      <c r="F3826">
        <f>SUM(Recruitment!G44:I44)</f>
        <v>0</v>
      </c>
    </row>
    <row r="3827" spans="1:6" x14ac:dyDescent="0.2">
      <c r="A3827" s="171" t="e">
        <f>Welcome!#REF!</f>
        <v>#REF!</v>
      </c>
      <c r="B3827" s="171" t="str">
        <f>_xlfn.XLOOKUP(Welcome!$E$10,'University List'!A:A,'University List'!B:B)</f>
        <v>XX</v>
      </c>
      <c r="C3827" s="2" t="s">
        <v>317</v>
      </c>
      <c r="D3827" s="2" t="s">
        <v>32</v>
      </c>
      <c r="E3827" s="2" t="s">
        <v>141</v>
      </c>
      <c r="F3827">
        <f>SUM(Recruitment!G45:I45)</f>
        <v>0</v>
      </c>
    </row>
    <row r="3828" spans="1:6" x14ac:dyDescent="0.2">
      <c r="A3828" s="171" t="e">
        <f>Welcome!#REF!</f>
        <v>#REF!</v>
      </c>
      <c r="B3828" s="171" t="str">
        <f>_xlfn.XLOOKUP(Welcome!$E$10,'University List'!A:A,'University List'!B:B)</f>
        <v>XX</v>
      </c>
      <c r="C3828" s="2" t="s">
        <v>317</v>
      </c>
      <c r="D3828" s="2" t="s">
        <v>33</v>
      </c>
      <c r="E3828" s="2" t="s">
        <v>141</v>
      </c>
      <c r="F3828">
        <f>SUM(Recruitment!G46:I46)</f>
        <v>0</v>
      </c>
    </row>
    <row r="3829" spans="1:6" x14ac:dyDescent="0.2">
      <c r="A3829" s="171" t="e">
        <f>Welcome!#REF!</f>
        <v>#REF!</v>
      </c>
      <c r="B3829" s="171" t="str">
        <f>_xlfn.XLOOKUP(Welcome!$E$10,'University List'!A:A,'University List'!B:B)</f>
        <v>XX</v>
      </c>
      <c r="C3829" s="2" t="s">
        <v>317</v>
      </c>
      <c r="D3829" s="2" t="s">
        <v>34</v>
      </c>
      <c r="E3829" s="2" t="s">
        <v>141</v>
      </c>
      <c r="F3829">
        <f>SUM(Recruitment!G47:I47)</f>
        <v>0</v>
      </c>
    </row>
    <row r="3830" spans="1:6" x14ac:dyDescent="0.2">
      <c r="A3830" s="171" t="e">
        <f>Welcome!#REF!</f>
        <v>#REF!</v>
      </c>
      <c r="B3830" s="171" t="str">
        <f>_xlfn.XLOOKUP(Welcome!$E$10,'University List'!A:A,'University List'!B:B)</f>
        <v>XX</v>
      </c>
      <c r="C3830" s="2" t="s">
        <v>317</v>
      </c>
      <c r="D3830" s="2" t="s">
        <v>35</v>
      </c>
      <c r="E3830" s="2" t="s">
        <v>141</v>
      </c>
      <c r="F3830">
        <f>SUM(Recruitment!G48:I48)</f>
        <v>0</v>
      </c>
    </row>
    <row r="3831" spans="1:6" x14ac:dyDescent="0.2">
      <c r="A3831" s="171" t="e">
        <f>Welcome!#REF!</f>
        <v>#REF!</v>
      </c>
      <c r="B3831" s="171" t="str">
        <f>_xlfn.XLOOKUP(Welcome!$E$10,'University List'!A:A,'University List'!B:B)</f>
        <v>XX</v>
      </c>
      <c r="C3831" s="2" t="s">
        <v>317</v>
      </c>
      <c r="D3831" s="2" t="s">
        <v>27</v>
      </c>
      <c r="E3831" s="2" t="s">
        <v>141</v>
      </c>
      <c r="F3831">
        <f>SUM(Recruitment!G49:I49)</f>
        <v>0</v>
      </c>
    </row>
    <row r="3832" spans="1:6" x14ac:dyDescent="0.2">
      <c r="A3832" s="171" t="e">
        <f>Welcome!#REF!</f>
        <v>#REF!</v>
      </c>
      <c r="B3832" s="171" t="str">
        <f>_xlfn.XLOOKUP(Welcome!$E$10,'University List'!A:A,'University List'!B:B)</f>
        <v>XX</v>
      </c>
      <c r="C3832" s="2" t="s">
        <v>317</v>
      </c>
      <c r="D3832" s="2" t="s">
        <v>37</v>
      </c>
      <c r="E3832" s="2" t="s">
        <v>141</v>
      </c>
      <c r="F3832">
        <f>SUM(Recruitment!G50:I50)</f>
        <v>0</v>
      </c>
    </row>
    <row r="3833" spans="1:6" x14ac:dyDescent="0.2">
      <c r="A3833" s="171" t="e">
        <f>Welcome!#REF!</f>
        <v>#REF!</v>
      </c>
      <c r="B3833" s="171" t="str">
        <f>_xlfn.XLOOKUP(Welcome!$E$10,'University List'!A:A,'University List'!B:B)</f>
        <v>XX</v>
      </c>
      <c r="C3833" s="2" t="s">
        <v>317</v>
      </c>
      <c r="D3833" s="2" t="s">
        <v>539</v>
      </c>
      <c r="E3833" s="2" t="s">
        <v>141</v>
      </c>
      <c r="F3833">
        <f>SUM(Recruitment!G51:I51)</f>
        <v>0</v>
      </c>
    </row>
    <row r="3834" spans="1:6" x14ac:dyDescent="0.2">
      <c r="A3834" s="171" t="e">
        <f>Welcome!#REF!</f>
        <v>#REF!</v>
      </c>
      <c r="B3834" s="171" t="str">
        <f>_xlfn.XLOOKUP(Welcome!$E$10,'University List'!A:A,'University List'!B:B)</f>
        <v>XX</v>
      </c>
      <c r="C3834" s="2" t="s">
        <v>317</v>
      </c>
      <c r="D3834" s="2" t="s">
        <v>21</v>
      </c>
      <c r="E3834" s="2" t="s">
        <v>141</v>
      </c>
      <c r="F3834">
        <f>SUM(Recruitment!G53:I53)</f>
        <v>0</v>
      </c>
    </row>
    <row r="3835" spans="1:6" x14ac:dyDescent="0.2">
      <c r="A3835" s="171" t="e">
        <f>Welcome!#REF!</f>
        <v>#REF!</v>
      </c>
      <c r="B3835" s="171" t="str">
        <f>_xlfn.XLOOKUP(Welcome!$E$10,'University List'!A:A,'University List'!B:B)</f>
        <v>XX</v>
      </c>
      <c r="C3835" t="s">
        <v>332</v>
      </c>
      <c r="D3835" s="2" t="s">
        <v>22</v>
      </c>
      <c r="E3835" s="2" t="s">
        <v>532</v>
      </c>
      <c r="F3835">
        <f>Recruitment!L32</f>
        <v>0</v>
      </c>
    </row>
    <row r="3836" spans="1:6" x14ac:dyDescent="0.2">
      <c r="A3836" s="171" t="e">
        <f>Welcome!#REF!</f>
        <v>#REF!</v>
      </c>
      <c r="B3836" s="171" t="str">
        <f>_xlfn.XLOOKUP(Welcome!$E$10,'University List'!A:A,'University List'!B:B)</f>
        <v>XX</v>
      </c>
      <c r="C3836" t="s">
        <v>332</v>
      </c>
      <c r="D3836" s="2" t="s">
        <v>20</v>
      </c>
      <c r="E3836" s="2" t="s">
        <v>532</v>
      </c>
      <c r="F3836">
        <f>Recruitment!L33</f>
        <v>0</v>
      </c>
    </row>
    <row r="3837" spans="1:6" x14ac:dyDescent="0.2">
      <c r="A3837" s="171" t="e">
        <f>Welcome!#REF!</f>
        <v>#REF!</v>
      </c>
      <c r="B3837" s="171" t="str">
        <f>_xlfn.XLOOKUP(Welcome!$E$10,'University List'!A:A,'University List'!B:B)</f>
        <v>XX</v>
      </c>
      <c r="C3837" t="s">
        <v>332</v>
      </c>
      <c r="D3837" s="2" t="s">
        <v>23</v>
      </c>
      <c r="E3837" s="2" t="s">
        <v>532</v>
      </c>
      <c r="F3837">
        <f>Recruitment!L34</f>
        <v>0</v>
      </c>
    </row>
    <row r="3838" spans="1:6" x14ac:dyDescent="0.2">
      <c r="A3838" s="171" t="e">
        <f>Welcome!#REF!</f>
        <v>#REF!</v>
      </c>
      <c r="B3838" s="171" t="str">
        <f>_xlfn.XLOOKUP(Welcome!$E$10,'University List'!A:A,'University List'!B:B)</f>
        <v>XX</v>
      </c>
      <c r="C3838" t="s">
        <v>332</v>
      </c>
      <c r="D3838" s="2" t="s">
        <v>24</v>
      </c>
      <c r="E3838" s="2" t="s">
        <v>532</v>
      </c>
      <c r="F3838">
        <f>Recruitment!L35</f>
        <v>0</v>
      </c>
    </row>
    <row r="3839" spans="1:6" x14ac:dyDescent="0.2">
      <c r="A3839" s="171" t="e">
        <f>Welcome!#REF!</f>
        <v>#REF!</v>
      </c>
      <c r="B3839" s="171" t="str">
        <f>_xlfn.XLOOKUP(Welcome!$E$10,'University List'!A:A,'University List'!B:B)</f>
        <v>XX</v>
      </c>
      <c r="C3839" t="s">
        <v>332</v>
      </c>
      <c r="D3839" s="2" t="s">
        <v>25</v>
      </c>
      <c r="E3839" s="2" t="s">
        <v>532</v>
      </c>
      <c r="F3839">
        <f>Recruitment!L36</f>
        <v>0</v>
      </c>
    </row>
    <row r="3840" spans="1:6" x14ac:dyDescent="0.2">
      <c r="A3840" s="171" t="e">
        <f>Welcome!#REF!</f>
        <v>#REF!</v>
      </c>
      <c r="B3840" s="171" t="str">
        <f>_xlfn.XLOOKUP(Welcome!$E$10,'University List'!A:A,'University List'!B:B)</f>
        <v>XX</v>
      </c>
      <c r="C3840" t="s">
        <v>332</v>
      </c>
      <c r="D3840" s="2" t="s">
        <v>36</v>
      </c>
      <c r="E3840" s="2" t="s">
        <v>532</v>
      </c>
      <c r="F3840">
        <f>Recruitment!L37</f>
        <v>0</v>
      </c>
    </row>
    <row r="3841" spans="1:6" x14ac:dyDescent="0.2">
      <c r="A3841" s="171" t="e">
        <f>Welcome!#REF!</f>
        <v>#REF!</v>
      </c>
      <c r="B3841" s="171" t="str">
        <f>_xlfn.XLOOKUP(Welcome!$E$10,'University List'!A:A,'University List'!B:B)</f>
        <v>XX</v>
      </c>
      <c r="C3841" t="s">
        <v>332</v>
      </c>
      <c r="D3841" s="2" t="s">
        <v>538</v>
      </c>
      <c r="E3841" s="2" t="s">
        <v>532</v>
      </c>
      <c r="F3841">
        <f>Recruitment!L38</f>
        <v>0</v>
      </c>
    </row>
    <row r="3842" spans="1:6" x14ac:dyDescent="0.2">
      <c r="A3842" s="171" t="e">
        <f>Welcome!#REF!</f>
        <v>#REF!</v>
      </c>
      <c r="B3842" s="171" t="str">
        <f>_xlfn.XLOOKUP(Welcome!$E$10,'University List'!A:A,'University List'!B:B)</f>
        <v>XX</v>
      </c>
      <c r="C3842" t="s">
        <v>332</v>
      </c>
      <c r="D3842" s="2" t="s">
        <v>26</v>
      </c>
      <c r="E3842" s="2" t="s">
        <v>532</v>
      </c>
      <c r="F3842">
        <f>Recruitment!L40</f>
        <v>0</v>
      </c>
    </row>
    <row r="3843" spans="1:6" x14ac:dyDescent="0.2">
      <c r="A3843" s="171" t="e">
        <f>Welcome!#REF!</f>
        <v>#REF!</v>
      </c>
      <c r="B3843" s="171" t="str">
        <f>_xlfn.XLOOKUP(Welcome!$E$10,'University List'!A:A,'University List'!B:B)</f>
        <v>XX</v>
      </c>
      <c r="C3843" t="s">
        <v>332</v>
      </c>
      <c r="D3843" s="2" t="s">
        <v>28</v>
      </c>
      <c r="E3843" s="2" t="s">
        <v>532</v>
      </c>
      <c r="F3843">
        <f>Recruitment!L41</f>
        <v>0</v>
      </c>
    </row>
    <row r="3844" spans="1:6" x14ac:dyDescent="0.2">
      <c r="A3844" s="171" t="e">
        <f>Welcome!#REF!</f>
        <v>#REF!</v>
      </c>
      <c r="B3844" s="171" t="str">
        <f>_xlfn.XLOOKUP(Welcome!$E$10,'University List'!A:A,'University List'!B:B)</f>
        <v>XX</v>
      </c>
      <c r="C3844" t="s">
        <v>332</v>
      </c>
      <c r="D3844" s="2" t="s">
        <v>29</v>
      </c>
      <c r="E3844" s="2" t="s">
        <v>532</v>
      </c>
      <c r="F3844">
        <f>Recruitment!L42</f>
        <v>0</v>
      </c>
    </row>
    <row r="3845" spans="1:6" x14ac:dyDescent="0.2">
      <c r="A3845" s="171" t="e">
        <f>Welcome!#REF!</f>
        <v>#REF!</v>
      </c>
      <c r="B3845" s="171" t="str">
        <f>_xlfn.XLOOKUP(Welcome!$E$10,'University List'!A:A,'University List'!B:B)</f>
        <v>XX</v>
      </c>
      <c r="C3845" t="s">
        <v>332</v>
      </c>
      <c r="D3845" s="2" t="s">
        <v>30</v>
      </c>
      <c r="E3845" s="2" t="s">
        <v>532</v>
      </c>
      <c r="F3845">
        <f>Recruitment!L43</f>
        <v>0</v>
      </c>
    </row>
    <row r="3846" spans="1:6" x14ac:dyDescent="0.2">
      <c r="A3846" s="171" t="e">
        <f>Welcome!#REF!</f>
        <v>#REF!</v>
      </c>
      <c r="B3846" s="171" t="str">
        <f>_xlfn.XLOOKUP(Welcome!$E$10,'University List'!A:A,'University List'!B:B)</f>
        <v>XX</v>
      </c>
      <c r="C3846" t="s">
        <v>332</v>
      </c>
      <c r="D3846" s="2" t="s">
        <v>31</v>
      </c>
      <c r="E3846" s="2" t="s">
        <v>532</v>
      </c>
      <c r="F3846">
        <f>Recruitment!L44</f>
        <v>0</v>
      </c>
    </row>
    <row r="3847" spans="1:6" x14ac:dyDescent="0.2">
      <c r="A3847" s="171" t="e">
        <f>Welcome!#REF!</f>
        <v>#REF!</v>
      </c>
      <c r="B3847" s="171" t="str">
        <f>_xlfn.XLOOKUP(Welcome!$E$10,'University List'!A:A,'University List'!B:B)</f>
        <v>XX</v>
      </c>
      <c r="C3847" t="s">
        <v>332</v>
      </c>
      <c r="D3847" s="2" t="s">
        <v>32</v>
      </c>
      <c r="E3847" s="2" t="s">
        <v>532</v>
      </c>
      <c r="F3847">
        <f>Recruitment!L45</f>
        <v>0</v>
      </c>
    </row>
    <row r="3848" spans="1:6" x14ac:dyDescent="0.2">
      <c r="A3848" s="171" t="e">
        <f>Welcome!#REF!</f>
        <v>#REF!</v>
      </c>
      <c r="B3848" s="171" t="str">
        <f>_xlfn.XLOOKUP(Welcome!$E$10,'University List'!A:A,'University List'!B:B)</f>
        <v>XX</v>
      </c>
      <c r="C3848" t="s">
        <v>332</v>
      </c>
      <c r="D3848" s="2" t="s">
        <v>33</v>
      </c>
      <c r="E3848" s="2" t="s">
        <v>532</v>
      </c>
      <c r="F3848">
        <f>Recruitment!L46</f>
        <v>0</v>
      </c>
    </row>
    <row r="3849" spans="1:6" x14ac:dyDescent="0.2">
      <c r="A3849" s="171" t="e">
        <f>Welcome!#REF!</f>
        <v>#REF!</v>
      </c>
      <c r="B3849" s="171" t="str">
        <f>_xlfn.XLOOKUP(Welcome!$E$10,'University List'!A:A,'University List'!B:B)</f>
        <v>XX</v>
      </c>
      <c r="C3849" t="s">
        <v>332</v>
      </c>
      <c r="D3849" s="2" t="s">
        <v>34</v>
      </c>
      <c r="E3849" s="2" t="s">
        <v>532</v>
      </c>
      <c r="F3849">
        <f>Recruitment!L47</f>
        <v>0</v>
      </c>
    </row>
    <row r="3850" spans="1:6" x14ac:dyDescent="0.2">
      <c r="A3850" s="171" t="e">
        <f>Welcome!#REF!</f>
        <v>#REF!</v>
      </c>
      <c r="B3850" s="171" t="str">
        <f>_xlfn.XLOOKUP(Welcome!$E$10,'University List'!A:A,'University List'!B:B)</f>
        <v>XX</v>
      </c>
      <c r="C3850" t="s">
        <v>332</v>
      </c>
      <c r="D3850" s="2" t="s">
        <v>35</v>
      </c>
      <c r="E3850" s="2" t="s">
        <v>532</v>
      </c>
      <c r="F3850">
        <f>Recruitment!L48</f>
        <v>0</v>
      </c>
    </row>
    <row r="3851" spans="1:6" x14ac:dyDescent="0.2">
      <c r="A3851" s="171" t="e">
        <f>Welcome!#REF!</f>
        <v>#REF!</v>
      </c>
      <c r="B3851" s="171" t="str">
        <f>_xlfn.XLOOKUP(Welcome!$E$10,'University List'!A:A,'University List'!B:B)</f>
        <v>XX</v>
      </c>
      <c r="C3851" t="s">
        <v>332</v>
      </c>
      <c r="D3851" s="2" t="s">
        <v>27</v>
      </c>
      <c r="E3851" s="2" t="s">
        <v>532</v>
      </c>
      <c r="F3851">
        <f>Recruitment!L49</f>
        <v>0</v>
      </c>
    </row>
    <row r="3852" spans="1:6" x14ac:dyDescent="0.2">
      <c r="A3852" s="171" t="e">
        <f>Welcome!#REF!</f>
        <v>#REF!</v>
      </c>
      <c r="B3852" s="171" t="str">
        <f>_xlfn.XLOOKUP(Welcome!$E$10,'University List'!A:A,'University List'!B:B)</f>
        <v>XX</v>
      </c>
      <c r="C3852" t="s">
        <v>332</v>
      </c>
      <c r="D3852" s="2" t="s">
        <v>37</v>
      </c>
      <c r="E3852" s="2" t="s">
        <v>532</v>
      </c>
      <c r="F3852">
        <f>Recruitment!L50</f>
        <v>0</v>
      </c>
    </row>
    <row r="3853" spans="1:6" x14ac:dyDescent="0.2">
      <c r="A3853" s="171" t="e">
        <f>Welcome!#REF!</f>
        <v>#REF!</v>
      </c>
      <c r="B3853" s="171" t="str">
        <f>_xlfn.XLOOKUP(Welcome!$E$10,'University List'!A:A,'University List'!B:B)</f>
        <v>XX</v>
      </c>
      <c r="C3853" t="s">
        <v>332</v>
      </c>
      <c r="D3853" s="2" t="s">
        <v>539</v>
      </c>
      <c r="E3853" s="2" t="s">
        <v>532</v>
      </c>
      <c r="F3853">
        <f>Recruitment!L51</f>
        <v>0</v>
      </c>
    </row>
    <row r="3854" spans="1:6" x14ac:dyDescent="0.2">
      <c r="A3854" s="171" t="e">
        <f>Welcome!#REF!</f>
        <v>#REF!</v>
      </c>
      <c r="B3854" s="171" t="str">
        <f>_xlfn.XLOOKUP(Welcome!$E$10,'University List'!A:A,'University List'!B:B)</f>
        <v>XX</v>
      </c>
      <c r="C3854" t="s">
        <v>332</v>
      </c>
      <c r="D3854" s="2" t="s">
        <v>21</v>
      </c>
      <c r="E3854" s="2" t="s">
        <v>532</v>
      </c>
      <c r="F3854">
        <f>Recruitment!L53</f>
        <v>0</v>
      </c>
    </row>
    <row r="3855" spans="1:6" x14ac:dyDescent="0.2">
      <c r="A3855" s="171" t="e">
        <f>Welcome!#REF!</f>
        <v>#REF!</v>
      </c>
      <c r="B3855" s="171" t="str">
        <f>_xlfn.XLOOKUP(Welcome!$E$10,'University List'!A:A,'University List'!B:B)</f>
        <v>XX</v>
      </c>
      <c r="C3855" t="s">
        <v>332</v>
      </c>
      <c r="D3855" s="2" t="s">
        <v>22</v>
      </c>
      <c r="E3855" s="2" t="s">
        <v>533</v>
      </c>
      <c r="F3855">
        <f>Recruitment!M32</f>
        <v>0</v>
      </c>
    </row>
    <row r="3856" spans="1:6" x14ac:dyDescent="0.2">
      <c r="A3856" s="171" t="e">
        <f>Welcome!#REF!</f>
        <v>#REF!</v>
      </c>
      <c r="B3856" s="171" t="str">
        <f>_xlfn.XLOOKUP(Welcome!$E$10,'University List'!A:A,'University List'!B:B)</f>
        <v>XX</v>
      </c>
      <c r="C3856" t="s">
        <v>332</v>
      </c>
      <c r="D3856" s="2" t="s">
        <v>20</v>
      </c>
      <c r="E3856" s="2" t="s">
        <v>533</v>
      </c>
      <c r="F3856">
        <f>Recruitment!M33</f>
        <v>0</v>
      </c>
    </row>
    <row r="3857" spans="1:6" x14ac:dyDescent="0.2">
      <c r="A3857" s="171" t="e">
        <f>Welcome!#REF!</f>
        <v>#REF!</v>
      </c>
      <c r="B3857" s="171" t="str">
        <f>_xlfn.XLOOKUP(Welcome!$E$10,'University List'!A:A,'University List'!B:B)</f>
        <v>XX</v>
      </c>
      <c r="C3857" t="s">
        <v>332</v>
      </c>
      <c r="D3857" s="2" t="s">
        <v>23</v>
      </c>
      <c r="E3857" s="2" t="s">
        <v>533</v>
      </c>
      <c r="F3857">
        <f>Recruitment!M34</f>
        <v>0</v>
      </c>
    </row>
    <row r="3858" spans="1:6" x14ac:dyDescent="0.2">
      <c r="A3858" s="171" t="e">
        <f>Welcome!#REF!</f>
        <v>#REF!</v>
      </c>
      <c r="B3858" s="171" t="str">
        <f>_xlfn.XLOOKUP(Welcome!$E$10,'University List'!A:A,'University List'!B:B)</f>
        <v>XX</v>
      </c>
      <c r="C3858" t="s">
        <v>332</v>
      </c>
      <c r="D3858" s="2" t="s">
        <v>24</v>
      </c>
      <c r="E3858" s="2" t="s">
        <v>533</v>
      </c>
      <c r="F3858">
        <f>Recruitment!M35</f>
        <v>0</v>
      </c>
    </row>
    <row r="3859" spans="1:6" x14ac:dyDescent="0.2">
      <c r="A3859" s="171" t="e">
        <f>Welcome!#REF!</f>
        <v>#REF!</v>
      </c>
      <c r="B3859" s="171" t="str">
        <f>_xlfn.XLOOKUP(Welcome!$E$10,'University List'!A:A,'University List'!B:B)</f>
        <v>XX</v>
      </c>
      <c r="C3859" t="s">
        <v>332</v>
      </c>
      <c r="D3859" s="2" t="s">
        <v>25</v>
      </c>
      <c r="E3859" s="2" t="s">
        <v>533</v>
      </c>
      <c r="F3859">
        <f>Recruitment!M36</f>
        <v>0</v>
      </c>
    </row>
    <row r="3860" spans="1:6" x14ac:dyDescent="0.2">
      <c r="A3860" s="171" t="e">
        <f>Welcome!#REF!</f>
        <v>#REF!</v>
      </c>
      <c r="B3860" s="171" t="str">
        <f>_xlfn.XLOOKUP(Welcome!$E$10,'University List'!A:A,'University List'!B:B)</f>
        <v>XX</v>
      </c>
      <c r="C3860" t="s">
        <v>332</v>
      </c>
      <c r="D3860" s="2" t="s">
        <v>36</v>
      </c>
      <c r="E3860" s="2" t="s">
        <v>533</v>
      </c>
      <c r="F3860">
        <f>Recruitment!M37</f>
        <v>0</v>
      </c>
    </row>
    <row r="3861" spans="1:6" x14ac:dyDescent="0.2">
      <c r="A3861" s="171" t="e">
        <f>Welcome!#REF!</f>
        <v>#REF!</v>
      </c>
      <c r="B3861" s="171" t="str">
        <f>_xlfn.XLOOKUP(Welcome!$E$10,'University List'!A:A,'University List'!B:B)</f>
        <v>XX</v>
      </c>
      <c r="C3861" t="s">
        <v>332</v>
      </c>
      <c r="D3861" s="2" t="s">
        <v>538</v>
      </c>
      <c r="E3861" s="2" t="s">
        <v>533</v>
      </c>
      <c r="F3861">
        <f>Recruitment!M38</f>
        <v>0</v>
      </c>
    </row>
    <row r="3862" spans="1:6" x14ac:dyDescent="0.2">
      <c r="A3862" s="171" t="e">
        <f>Welcome!#REF!</f>
        <v>#REF!</v>
      </c>
      <c r="B3862" s="171" t="str">
        <f>_xlfn.XLOOKUP(Welcome!$E$10,'University List'!A:A,'University List'!B:B)</f>
        <v>XX</v>
      </c>
      <c r="C3862" t="s">
        <v>332</v>
      </c>
      <c r="D3862" s="2" t="s">
        <v>26</v>
      </c>
      <c r="E3862" s="2" t="s">
        <v>533</v>
      </c>
      <c r="F3862">
        <f>Recruitment!M40</f>
        <v>0</v>
      </c>
    </row>
    <row r="3863" spans="1:6" x14ac:dyDescent="0.2">
      <c r="A3863" s="171" t="e">
        <f>Welcome!#REF!</f>
        <v>#REF!</v>
      </c>
      <c r="B3863" s="171" t="str">
        <f>_xlfn.XLOOKUP(Welcome!$E$10,'University List'!A:A,'University List'!B:B)</f>
        <v>XX</v>
      </c>
      <c r="C3863" t="s">
        <v>332</v>
      </c>
      <c r="D3863" s="2" t="s">
        <v>28</v>
      </c>
      <c r="E3863" s="2" t="s">
        <v>533</v>
      </c>
      <c r="F3863">
        <f>Recruitment!M41</f>
        <v>0</v>
      </c>
    </row>
    <row r="3864" spans="1:6" x14ac:dyDescent="0.2">
      <c r="A3864" s="171" t="e">
        <f>Welcome!#REF!</f>
        <v>#REF!</v>
      </c>
      <c r="B3864" s="171" t="str">
        <f>_xlfn.XLOOKUP(Welcome!$E$10,'University List'!A:A,'University List'!B:B)</f>
        <v>XX</v>
      </c>
      <c r="C3864" t="s">
        <v>332</v>
      </c>
      <c r="D3864" s="2" t="s">
        <v>29</v>
      </c>
      <c r="E3864" s="2" t="s">
        <v>533</v>
      </c>
      <c r="F3864">
        <f>Recruitment!M42</f>
        <v>0</v>
      </c>
    </row>
    <row r="3865" spans="1:6" x14ac:dyDescent="0.2">
      <c r="A3865" s="171" t="e">
        <f>Welcome!#REF!</f>
        <v>#REF!</v>
      </c>
      <c r="B3865" s="171" t="str">
        <f>_xlfn.XLOOKUP(Welcome!$E$10,'University List'!A:A,'University List'!B:B)</f>
        <v>XX</v>
      </c>
      <c r="C3865" t="s">
        <v>332</v>
      </c>
      <c r="D3865" s="2" t="s">
        <v>30</v>
      </c>
      <c r="E3865" s="2" t="s">
        <v>533</v>
      </c>
      <c r="F3865">
        <f>Recruitment!M43</f>
        <v>0</v>
      </c>
    </row>
    <row r="3866" spans="1:6" x14ac:dyDescent="0.2">
      <c r="A3866" s="171" t="e">
        <f>Welcome!#REF!</f>
        <v>#REF!</v>
      </c>
      <c r="B3866" s="171" t="str">
        <f>_xlfn.XLOOKUP(Welcome!$E$10,'University List'!A:A,'University List'!B:B)</f>
        <v>XX</v>
      </c>
      <c r="C3866" t="s">
        <v>332</v>
      </c>
      <c r="D3866" s="2" t="s">
        <v>31</v>
      </c>
      <c r="E3866" s="2" t="s">
        <v>533</v>
      </c>
      <c r="F3866">
        <f>Recruitment!M44</f>
        <v>0</v>
      </c>
    </row>
    <row r="3867" spans="1:6" x14ac:dyDescent="0.2">
      <c r="A3867" s="171" t="e">
        <f>Welcome!#REF!</f>
        <v>#REF!</v>
      </c>
      <c r="B3867" s="171" t="str">
        <f>_xlfn.XLOOKUP(Welcome!$E$10,'University List'!A:A,'University List'!B:B)</f>
        <v>XX</v>
      </c>
      <c r="C3867" t="s">
        <v>332</v>
      </c>
      <c r="D3867" s="2" t="s">
        <v>32</v>
      </c>
      <c r="E3867" s="2" t="s">
        <v>533</v>
      </c>
      <c r="F3867">
        <f>Recruitment!M45</f>
        <v>0</v>
      </c>
    </row>
    <row r="3868" spans="1:6" x14ac:dyDescent="0.2">
      <c r="A3868" s="171" t="e">
        <f>Welcome!#REF!</f>
        <v>#REF!</v>
      </c>
      <c r="B3868" s="171" t="str">
        <f>_xlfn.XLOOKUP(Welcome!$E$10,'University List'!A:A,'University List'!B:B)</f>
        <v>XX</v>
      </c>
      <c r="C3868" t="s">
        <v>332</v>
      </c>
      <c r="D3868" s="2" t="s">
        <v>33</v>
      </c>
      <c r="E3868" s="2" t="s">
        <v>533</v>
      </c>
      <c r="F3868">
        <f>Recruitment!M46</f>
        <v>0</v>
      </c>
    </row>
    <row r="3869" spans="1:6" x14ac:dyDescent="0.2">
      <c r="A3869" s="171" t="e">
        <f>Welcome!#REF!</f>
        <v>#REF!</v>
      </c>
      <c r="B3869" s="171" t="str">
        <f>_xlfn.XLOOKUP(Welcome!$E$10,'University List'!A:A,'University List'!B:B)</f>
        <v>XX</v>
      </c>
      <c r="C3869" t="s">
        <v>332</v>
      </c>
      <c r="D3869" s="2" t="s">
        <v>34</v>
      </c>
      <c r="E3869" s="2" t="s">
        <v>533</v>
      </c>
      <c r="F3869">
        <f>Recruitment!M47</f>
        <v>0</v>
      </c>
    </row>
    <row r="3870" spans="1:6" x14ac:dyDescent="0.2">
      <c r="A3870" s="171" t="e">
        <f>Welcome!#REF!</f>
        <v>#REF!</v>
      </c>
      <c r="B3870" s="171" t="str">
        <f>_xlfn.XLOOKUP(Welcome!$E$10,'University List'!A:A,'University List'!B:B)</f>
        <v>XX</v>
      </c>
      <c r="C3870" t="s">
        <v>332</v>
      </c>
      <c r="D3870" s="2" t="s">
        <v>35</v>
      </c>
      <c r="E3870" s="2" t="s">
        <v>533</v>
      </c>
      <c r="F3870">
        <f>Recruitment!M48</f>
        <v>0</v>
      </c>
    </row>
    <row r="3871" spans="1:6" x14ac:dyDescent="0.2">
      <c r="A3871" s="171" t="e">
        <f>Welcome!#REF!</f>
        <v>#REF!</v>
      </c>
      <c r="B3871" s="171" t="str">
        <f>_xlfn.XLOOKUP(Welcome!$E$10,'University List'!A:A,'University List'!B:B)</f>
        <v>XX</v>
      </c>
      <c r="C3871" t="s">
        <v>332</v>
      </c>
      <c r="D3871" s="2" t="s">
        <v>27</v>
      </c>
      <c r="E3871" s="2" t="s">
        <v>533</v>
      </c>
      <c r="F3871">
        <f>Recruitment!M49</f>
        <v>0</v>
      </c>
    </row>
    <row r="3872" spans="1:6" x14ac:dyDescent="0.2">
      <c r="A3872" s="171" t="e">
        <f>Welcome!#REF!</f>
        <v>#REF!</v>
      </c>
      <c r="B3872" s="171" t="str">
        <f>_xlfn.XLOOKUP(Welcome!$E$10,'University List'!A:A,'University List'!B:B)</f>
        <v>XX</v>
      </c>
      <c r="C3872" t="s">
        <v>332</v>
      </c>
      <c r="D3872" s="2" t="s">
        <v>37</v>
      </c>
      <c r="E3872" s="2" t="s">
        <v>533</v>
      </c>
      <c r="F3872">
        <f>Recruitment!M50</f>
        <v>0</v>
      </c>
    </row>
    <row r="3873" spans="1:6" x14ac:dyDescent="0.2">
      <c r="A3873" s="171" t="e">
        <f>Welcome!#REF!</f>
        <v>#REF!</v>
      </c>
      <c r="B3873" s="171" t="str">
        <f>_xlfn.XLOOKUP(Welcome!$E$10,'University List'!A:A,'University List'!B:B)</f>
        <v>XX</v>
      </c>
      <c r="C3873" t="s">
        <v>332</v>
      </c>
      <c r="D3873" s="2" t="s">
        <v>539</v>
      </c>
      <c r="E3873" s="2" t="s">
        <v>533</v>
      </c>
      <c r="F3873">
        <f>Recruitment!M51</f>
        <v>0</v>
      </c>
    </row>
    <row r="3874" spans="1:6" x14ac:dyDescent="0.2">
      <c r="A3874" s="171" t="e">
        <f>Welcome!#REF!</f>
        <v>#REF!</v>
      </c>
      <c r="B3874" s="171" t="str">
        <f>_xlfn.XLOOKUP(Welcome!$E$10,'University List'!A:A,'University List'!B:B)</f>
        <v>XX</v>
      </c>
      <c r="C3874" t="s">
        <v>332</v>
      </c>
      <c r="D3874" s="2" t="s">
        <v>21</v>
      </c>
      <c r="E3874" s="2" t="s">
        <v>533</v>
      </c>
      <c r="F3874">
        <f>Recruitment!M53</f>
        <v>0</v>
      </c>
    </row>
    <row r="3875" spans="1:6" x14ac:dyDescent="0.2">
      <c r="A3875" s="171" t="e">
        <f>Welcome!#REF!</f>
        <v>#REF!</v>
      </c>
      <c r="B3875" s="171" t="str">
        <f>_xlfn.XLOOKUP(Welcome!$E$10,'University List'!A:A,'University List'!B:B)</f>
        <v>XX</v>
      </c>
      <c r="C3875" t="s">
        <v>332</v>
      </c>
      <c r="D3875" s="2" t="s">
        <v>22</v>
      </c>
      <c r="E3875" s="2" t="s">
        <v>46</v>
      </c>
      <c r="F3875">
        <f>Recruitment!N32</f>
        <v>0</v>
      </c>
    </row>
    <row r="3876" spans="1:6" x14ac:dyDescent="0.2">
      <c r="A3876" s="171" t="e">
        <f>Welcome!#REF!</f>
        <v>#REF!</v>
      </c>
      <c r="B3876" s="171" t="str">
        <f>_xlfn.XLOOKUP(Welcome!$E$10,'University List'!A:A,'University List'!B:B)</f>
        <v>XX</v>
      </c>
      <c r="C3876" t="s">
        <v>332</v>
      </c>
      <c r="D3876" s="2" t="s">
        <v>20</v>
      </c>
      <c r="E3876" s="2" t="s">
        <v>46</v>
      </c>
      <c r="F3876">
        <f>Recruitment!N33</f>
        <v>0</v>
      </c>
    </row>
    <row r="3877" spans="1:6" x14ac:dyDescent="0.2">
      <c r="A3877" s="171" t="e">
        <f>Welcome!#REF!</f>
        <v>#REF!</v>
      </c>
      <c r="B3877" s="171" t="str">
        <f>_xlfn.XLOOKUP(Welcome!$E$10,'University List'!A:A,'University List'!B:B)</f>
        <v>XX</v>
      </c>
      <c r="C3877" t="s">
        <v>332</v>
      </c>
      <c r="D3877" s="2" t="s">
        <v>23</v>
      </c>
      <c r="E3877" s="2" t="s">
        <v>46</v>
      </c>
      <c r="F3877">
        <f>Recruitment!N34</f>
        <v>0</v>
      </c>
    </row>
    <row r="3878" spans="1:6" x14ac:dyDescent="0.2">
      <c r="A3878" s="171" t="e">
        <f>Welcome!#REF!</f>
        <v>#REF!</v>
      </c>
      <c r="B3878" s="171" t="str">
        <f>_xlfn.XLOOKUP(Welcome!$E$10,'University List'!A:A,'University List'!B:B)</f>
        <v>XX</v>
      </c>
      <c r="C3878" t="s">
        <v>332</v>
      </c>
      <c r="D3878" s="2" t="s">
        <v>24</v>
      </c>
      <c r="E3878" s="2" t="s">
        <v>46</v>
      </c>
      <c r="F3878">
        <f>Recruitment!N35</f>
        <v>0</v>
      </c>
    </row>
    <row r="3879" spans="1:6" x14ac:dyDescent="0.2">
      <c r="A3879" s="171" t="e">
        <f>Welcome!#REF!</f>
        <v>#REF!</v>
      </c>
      <c r="B3879" s="171" t="str">
        <f>_xlfn.XLOOKUP(Welcome!$E$10,'University List'!A:A,'University List'!B:B)</f>
        <v>XX</v>
      </c>
      <c r="C3879" t="s">
        <v>332</v>
      </c>
      <c r="D3879" s="2" t="s">
        <v>25</v>
      </c>
      <c r="E3879" s="2" t="s">
        <v>46</v>
      </c>
      <c r="F3879">
        <f>Recruitment!N36</f>
        <v>0</v>
      </c>
    </row>
    <row r="3880" spans="1:6" x14ac:dyDescent="0.2">
      <c r="A3880" s="171" t="e">
        <f>Welcome!#REF!</f>
        <v>#REF!</v>
      </c>
      <c r="B3880" s="171" t="str">
        <f>_xlfn.XLOOKUP(Welcome!$E$10,'University List'!A:A,'University List'!B:B)</f>
        <v>XX</v>
      </c>
      <c r="C3880" t="s">
        <v>332</v>
      </c>
      <c r="D3880" s="2" t="s">
        <v>36</v>
      </c>
      <c r="E3880" s="2" t="s">
        <v>46</v>
      </c>
      <c r="F3880">
        <f>Recruitment!N37</f>
        <v>0</v>
      </c>
    </row>
    <row r="3881" spans="1:6" x14ac:dyDescent="0.2">
      <c r="A3881" s="171" t="e">
        <f>Welcome!#REF!</f>
        <v>#REF!</v>
      </c>
      <c r="B3881" s="171" t="str">
        <f>_xlfn.XLOOKUP(Welcome!$E$10,'University List'!A:A,'University List'!B:B)</f>
        <v>XX</v>
      </c>
      <c r="C3881" t="s">
        <v>332</v>
      </c>
      <c r="D3881" s="2" t="s">
        <v>538</v>
      </c>
      <c r="E3881" s="2" t="s">
        <v>46</v>
      </c>
      <c r="F3881">
        <f>Recruitment!N38</f>
        <v>0</v>
      </c>
    </row>
    <row r="3882" spans="1:6" x14ac:dyDescent="0.2">
      <c r="A3882" s="171" t="e">
        <f>Welcome!#REF!</f>
        <v>#REF!</v>
      </c>
      <c r="B3882" s="171" t="str">
        <f>_xlfn.XLOOKUP(Welcome!$E$10,'University List'!A:A,'University List'!B:B)</f>
        <v>XX</v>
      </c>
      <c r="C3882" t="s">
        <v>332</v>
      </c>
      <c r="D3882" s="2" t="s">
        <v>26</v>
      </c>
      <c r="E3882" s="2" t="s">
        <v>46</v>
      </c>
      <c r="F3882">
        <f>Recruitment!N40</f>
        <v>0</v>
      </c>
    </row>
    <row r="3883" spans="1:6" x14ac:dyDescent="0.2">
      <c r="A3883" s="171" t="e">
        <f>Welcome!#REF!</f>
        <v>#REF!</v>
      </c>
      <c r="B3883" s="171" t="str">
        <f>_xlfn.XLOOKUP(Welcome!$E$10,'University List'!A:A,'University List'!B:B)</f>
        <v>XX</v>
      </c>
      <c r="C3883" t="s">
        <v>332</v>
      </c>
      <c r="D3883" s="2" t="s">
        <v>28</v>
      </c>
      <c r="E3883" s="2" t="s">
        <v>46</v>
      </c>
      <c r="F3883">
        <f>Recruitment!N41</f>
        <v>0</v>
      </c>
    </row>
    <row r="3884" spans="1:6" x14ac:dyDescent="0.2">
      <c r="A3884" s="171" t="e">
        <f>Welcome!#REF!</f>
        <v>#REF!</v>
      </c>
      <c r="B3884" s="171" t="str">
        <f>_xlfn.XLOOKUP(Welcome!$E$10,'University List'!A:A,'University List'!B:B)</f>
        <v>XX</v>
      </c>
      <c r="C3884" t="s">
        <v>332</v>
      </c>
      <c r="D3884" s="2" t="s">
        <v>29</v>
      </c>
      <c r="E3884" s="2" t="s">
        <v>46</v>
      </c>
      <c r="F3884">
        <f>Recruitment!N42</f>
        <v>0</v>
      </c>
    </row>
    <row r="3885" spans="1:6" x14ac:dyDescent="0.2">
      <c r="A3885" s="171" t="e">
        <f>Welcome!#REF!</f>
        <v>#REF!</v>
      </c>
      <c r="B3885" s="171" t="str">
        <f>_xlfn.XLOOKUP(Welcome!$E$10,'University List'!A:A,'University List'!B:B)</f>
        <v>XX</v>
      </c>
      <c r="C3885" t="s">
        <v>332</v>
      </c>
      <c r="D3885" s="2" t="s">
        <v>30</v>
      </c>
      <c r="E3885" s="2" t="s">
        <v>46</v>
      </c>
      <c r="F3885">
        <f>Recruitment!N43</f>
        <v>0</v>
      </c>
    </row>
    <row r="3886" spans="1:6" x14ac:dyDescent="0.2">
      <c r="A3886" s="171" t="e">
        <f>Welcome!#REF!</f>
        <v>#REF!</v>
      </c>
      <c r="B3886" s="171" t="str">
        <f>_xlfn.XLOOKUP(Welcome!$E$10,'University List'!A:A,'University List'!B:B)</f>
        <v>XX</v>
      </c>
      <c r="C3886" t="s">
        <v>332</v>
      </c>
      <c r="D3886" s="2" t="s">
        <v>31</v>
      </c>
      <c r="E3886" s="2" t="s">
        <v>46</v>
      </c>
      <c r="F3886">
        <f>Recruitment!N44</f>
        <v>0</v>
      </c>
    </row>
    <row r="3887" spans="1:6" x14ac:dyDescent="0.2">
      <c r="A3887" s="171" t="e">
        <f>Welcome!#REF!</f>
        <v>#REF!</v>
      </c>
      <c r="B3887" s="171" t="str">
        <f>_xlfn.XLOOKUP(Welcome!$E$10,'University List'!A:A,'University List'!B:B)</f>
        <v>XX</v>
      </c>
      <c r="C3887" t="s">
        <v>332</v>
      </c>
      <c r="D3887" s="2" t="s">
        <v>32</v>
      </c>
      <c r="E3887" s="2" t="s">
        <v>46</v>
      </c>
      <c r="F3887">
        <f>Recruitment!N45</f>
        <v>0</v>
      </c>
    </row>
    <row r="3888" spans="1:6" x14ac:dyDescent="0.2">
      <c r="A3888" s="171" t="e">
        <f>Welcome!#REF!</f>
        <v>#REF!</v>
      </c>
      <c r="B3888" s="171" t="str">
        <f>_xlfn.XLOOKUP(Welcome!$E$10,'University List'!A:A,'University List'!B:B)</f>
        <v>XX</v>
      </c>
      <c r="C3888" t="s">
        <v>332</v>
      </c>
      <c r="D3888" s="2" t="s">
        <v>33</v>
      </c>
      <c r="E3888" s="2" t="s">
        <v>46</v>
      </c>
      <c r="F3888">
        <f>Recruitment!N46</f>
        <v>0</v>
      </c>
    </row>
    <row r="3889" spans="1:6" x14ac:dyDescent="0.2">
      <c r="A3889" s="171" t="e">
        <f>Welcome!#REF!</f>
        <v>#REF!</v>
      </c>
      <c r="B3889" s="171" t="str">
        <f>_xlfn.XLOOKUP(Welcome!$E$10,'University List'!A:A,'University List'!B:B)</f>
        <v>XX</v>
      </c>
      <c r="C3889" t="s">
        <v>332</v>
      </c>
      <c r="D3889" s="2" t="s">
        <v>34</v>
      </c>
      <c r="E3889" s="2" t="s">
        <v>46</v>
      </c>
      <c r="F3889">
        <f>Recruitment!N47</f>
        <v>0</v>
      </c>
    </row>
    <row r="3890" spans="1:6" x14ac:dyDescent="0.2">
      <c r="A3890" s="171" t="e">
        <f>Welcome!#REF!</f>
        <v>#REF!</v>
      </c>
      <c r="B3890" s="171" t="str">
        <f>_xlfn.XLOOKUP(Welcome!$E$10,'University List'!A:A,'University List'!B:B)</f>
        <v>XX</v>
      </c>
      <c r="C3890" t="s">
        <v>332</v>
      </c>
      <c r="D3890" s="2" t="s">
        <v>35</v>
      </c>
      <c r="E3890" s="2" t="s">
        <v>46</v>
      </c>
      <c r="F3890">
        <f>Recruitment!N48</f>
        <v>0</v>
      </c>
    </row>
    <row r="3891" spans="1:6" x14ac:dyDescent="0.2">
      <c r="A3891" s="171" t="e">
        <f>Welcome!#REF!</f>
        <v>#REF!</v>
      </c>
      <c r="B3891" s="171" t="str">
        <f>_xlfn.XLOOKUP(Welcome!$E$10,'University List'!A:A,'University List'!B:B)</f>
        <v>XX</v>
      </c>
      <c r="C3891" t="s">
        <v>332</v>
      </c>
      <c r="D3891" s="2" t="s">
        <v>27</v>
      </c>
      <c r="E3891" s="2" t="s">
        <v>46</v>
      </c>
      <c r="F3891">
        <f>Recruitment!N49</f>
        <v>0</v>
      </c>
    </row>
    <row r="3892" spans="1:6" x14ac:dyDescent="0.2">
      <c r="A3892" s="171" t="e">
        <f>Welcome!#REF!</f>
        <v>#REF!</v>
      </c>
      <c r="B3892" s="171" t="str">
        <f>_xlfn.XLOOKUP(Welcome!$E$10,'University List'!A:A,'University List'!B:B)</f>
        <v>XX</v>
      </c>
      <c r="C3892" t="s">
        <v>332</v>
      </c>
      <c r="D3892" s="2" t="s">
        <v>37</v>
      </c>
      <c r="E3892" s="2" t="s">
        <v>46</v>
      </c>
      <c r="F3892">
        <f>Recruitment!N50</f>
        <v>0</v>
      </c>
    </row>
    <row r="3893" spans="1:6" x14ac:dyDescent="0.2">
      <c r="A3893" s="171" t="e">
        <f>Welcome!#REF!</f>
        <v>#REF!</v>
      </c>
      <c r="B3893" s="171" t="str">
        <f>_xlfn.XLOOKUP(Welcome!$E$10,'University List'!A:A,'University List'!B:B)</f>
        <v>XX</v>
      </c>
      <c r="C3893" t="s">
        <v>332</v>
      </c>
      <c r="D3893" s="2" t="s">
        <v>539</v>
      </c>
      <c r="E3893" s="2" t="s">
        <v>46</v>
      </c>
      <c r="F3893">
        <f>Recruitment!N51</f>
        <v>0</v>
      </c>
    </row>
    <row r="3894" spans="1:6" x14ac:dyDescent="0.2">
      <c r="A3894" s="171" t="e">
        <f>Welcome!#REF!</f>
        <v>#REF!</v>
      </c>
      <c r="B3894" s="171" t="str">
        <f>_xlfn.XLOOKUP(Welcome!$E$10,'University List'!A:A,'University List'!B:B)</f>
        <v>XX</v>
      </c>
      <c r="C3894" t="s">
        <v>332</v>
      </c>
      <c r="D3894" s="2" t="s">
        <v>21</v>
      </c>
      <c r="E3894" s="2" t="s">
        <v>46</v>
      </c>
      <c r="F3894">
        <f>Recruitment!N53</f>
        <v>0</v>
      </c>
    </row>
    <row r="3895" spans="1:6" x14ac:dyDescent="0.2">
      <c r="A3895" s="171" t="e">
        <f>Welcome!#REF!</f>
        <v>#REF!</v>
      </c>
      <c r="B3895" s="171" t="str">
        <f>_xlfn.XLOOKUP(Welcome!$E$10,'University List'!A:A,'University List'!B:B)</f>
        <v>XX</v>
      </c>
      <c r="C3895" t="s">
        <v>332</v>
      </c>
      <c r="D3895" s="2" t="s">
        <v>22</v>
      </c>
      <c r="E3895" s="2" t="s">
        <v>141</v>
      </c>
      <c r="F3895">
        <f>SUM(Recruitment!L32:N32)</f>
        <v>0</v>
      </c>
    </row>
    <row r="3896" spans="1:6" x14ac:dyDescent="0.2">
      <c r="A3896" s="171" t="e">
        <f>Welcome!#REF!</f>
        <v>#REF!</v>
      </c>
      <c r="B3896" s="171" t="str">
        <f>_xlfn.XLOOKUP(Welcome!$E$10,'University List'!A:A,'University List'!B:B)</f>
        <v>XX</v>
      </c>
      <c r="C3896" t="s">
        <v>332</v>
      </c>
      <c r="D3896" s="2" t="s">
        <v>20</v>
      </c>
      <c r="E3896" s="2" t="s">
        <v>141</v>
      </c>
      <c r="F3896">
        <f>SUM(Recruitment!L33:N33)</f>
        <v>0</v>
      </c>
    </row>
    <row r="3897" spans="1:6" x14ac:dyDescent="0.2">
      <c r="A3897" s="171" t="e">
        <f>Welcome!#REF!</f>
        <v>#REF!</v>
      </c>
      <c r="B3897" s="171" t="str">
        <f>_xlfn.XLOOKUP(Welcome!$E$10,'University List'!A:A,'University List'!B:B)</f>
        <v>XX</v>
      </c>
      <c r="C3897" t="s">
        <v>332</v>
      </c>
      <c r="D3897" s="2" t="s">
        <v>23</v>
      </c>
      <c r="E3897" s="2" t="s">
        <v>141</v>
      </c>
      <c r="F3897">
        <f>SUM(Recruitment!L34:N34)</f>
        <v>0</v>
      </c>
    </row>
    <row r="3898" spans="1:6" x14ac:dyDescent="0.2">
      <c r="A3898" s="171" t="e">
        <f>Welcome!#REF!</f>
        <v>#REF!</v>
      </c>
      <c r="B3898" s="171" t="str">
        <f>_xlfn.XLOOKUP(Welcome!$E$10,'University List'!A:A,'University List'!B:B)</f>
        <v>XX</v>
      </c>
      <c r="C3898" t="s">
        <v>332</v>
      </c>
      <c r="D3898" s="2" t="s">
        <v>24</v>
      </c>
      <c r="E3898" s="2" t="s">
        <v>141</v>
      </c>
      <c r="F3898">
        <f>SUM(Recruitment!L35:N35)</f>
        <v>0</v>
      </c>
    </row>
    <row r="3899" spans="1:6" x14ac:dyDescent="0.2">
      <c r="A3899" s="171" t="e">
        <f>Welcome!#REF!</f>
        <v>#REF!</v>
      </c>
      <c r="B3899" s="171" t="str">
        <f>_xlfn.XLOOKUP(Welcome!$E$10,'University List'!A:A,'University List'!B:B)</f>
        <v>XX</v>
      </c>
      <c r="C3899" t="s">
        <v>332</v>
      </c>
      <c r="D3899" s="2" t="s">
        <v>25</v>
      </c>
      <c r="E3899" s="2" t="s">
        <v>141</v>
      </c>
      <c r="F3899">
        <f>SUM(Recruitment!L36:N36)</f>
        <v>0</v>
      </c>
    </row>
    <row r="3900" spans="1:6" x14ac:dyDescent="0.2">
      <c r="A3900" s="171" t="e">
        <f>Welcome!#REF!</f>
        <v>#REF!</v>
      </c>
      <c r="B3900" s="171" t="str">
        <f>_xlfn.XLOOKUP(Welcome!$E$10,'University List'!A:A,'University List'!B:B)</f>
        <v>XX</v>
      </c>
      <c r="C3900" t="s">
        <v>332</v>
      </c>
      <c r="D3900" s="2" t="s">
        <v>36</v>
      </c>
      <c r="E3900" s="2" t="s">
        <v>141</v>
      </c>
      <c r="F3900">
        <f>SUM(Recruitment!L37:N37)</f>
        <v>0</v>
      </c>
    </row>
    <row r="3901" spans="1:6" x14ac:dyDescent="0.2">
      <c r="A3901" s="171" t="e">
        <f>Welcome!#REF!</f>
        <v>#REF!</v>
      </c>
      <c r="B3901" s="171" t="str">
        <f>_xlfn.XLOOKUP(Welcome!$E$10,'University List'!A:A,'University List'!B:B)</f>
        <v>XX</v>
      </c>
      <c r="C3901" t="s">
        <v>332</v>
      </c>
      <c r="D3901" s="2" t="s">
        <v>538</v>
      </c>
      <c r="E3901" s="2" t="s">
        <v>141</v>
      </c>
      <c r="F3901">
        <f>SUM(Recruitment!L38:N38)</f>
        <v>0</v>
      </c>
    </row>
    <row r="3902" spans="1:6" x14ac:dyDescent="0.2">
      <c r="A3902" s="171" t="e">
        <f>Welcome!#REF!</f>
        <v>#REF!</v>
      </c>
      <c r="B3902" s="171" t="str">
        <f>_xlfn.XLOOKUP(Welcome!$E$10,'University List'!A:A,'University List'!B:B)</f>
        <v>XX</v>
      </c>
      <c r="C3902" t="s">
        <v>332</v>
      </c>
      <c r="D3902" s="2" t="s">
        <v>26</v>
      </c>
      <c r="E3902" s="2" t="s">
        <v>141</v>
      </c>
      <c r="F3902">
        <f>SUM(Recruitment!L40:N40)</f>
        <v>0</v>
      </c>
    </row>
    <row r="3903" spans="1:6" x14ac:dyDescent="0.2">
      <c r="A3903" s="171" t="e">
        <f>Welcome!#REF!</f>
        <v>#REF!</v>
      </c>
      <c r="B3903" s="171" t="str">
        <f>_xlfn.XLOOKUP(Welcome!$E$10,'University List'!A:A,'University List'!B:B)</f>
        <v>XX</v>
      </c>
      <c r="C3903" t="s">
        <v>332</v>
      </c>
      <c r="D3903" s="2" t="s">
        <v>28</v>
      </c>
      <c r="E3903" s="2" t="s">
        <v>141</v>
      </c>
      <c r="F3903">
        <f>SUM(Recruitment!L41:N41)</f>
        <v>0</v>
      </c>
    </row>
    <row r="3904" spans="1:6" x14ac:dyDescent="0.2">
      <c r="A3904" s="171" t="e">
        <f>Welcome!#REF!</f>
        <v>#REF!</v>
      </c>
      <c r="B3904" s="171" t="str">
        <f>_xlfn.XLOOKUP(Welcome!$E$10,'University List'!A:A,'University List'!B:B)</f>
        <v>XX</v>
      </c>
      <c r="C3904" t="s">
        <v>332</v>
      </c>
      <c r="D3904" s="2" t="s">
        <v>29</v>
      </c>
      <c r="E3904" s="2" t="s">
        <v>141</v>
      </c>
      <c r="F3904">
        <f>SUM(Recruitment!L42:N42)</f>
        <v>0</v>
      </c>
    </row>
    <row r="3905" spans="1:6" x14ac:dyDescent="0.2">
      <c r="A3905" s="171" t="e">
        <f>Welcome!#REF!</f>
        <v>#REF!</v>
      </c>
      <c r="B3905" s="171" t="str">
        <f>_xlfn.XLOOKUP(Welcome!$E$10,'University List'!A:A,'University List'!B:B)</f>
        <v>XX</v>
      </c>
      <c r="C3905" t="s">
        <v>332</v>
      </c>
      <c r="D3905" s="2" t="s">
        <v>30</v>
      </c>
      <c r="E3905" s="2" t="s">
        <v>141</v>
      </c>
      <c r="F3905">
        <f>SUM(Recruitment!L43:N43)</f>
        <v>0</v>
      </c>
    </row>
    <row r="3906" spans="1:6" x14ac:dyDescent="0.2">
      <c r="A3906" s="171" t="e">
        <f>Welcome!#REF!</f>
        <v>#REF!</v>
      </c>
      <c r="B3906" s="171" t="str">
        <f>_xlfn.XLOOKUP(Welcome!$E$10,'University List'!A:A,'University List'!B:B)</f>
        <v>XX</v>
      </c>
      <c r="C3906" t="s">
        <v>332</v>
      </c>
      <c r="D3906" s="2" t="s">
        <v>31</v>
      </c>
      <c r="E3906" s="2" t="s">
        <v>141</v>
      </c>
      <c r="F3906">
        <f>SUM(Recruitment!L44:N44)</f>
        <v>0</v>
      </c>
    </row>
    <row r="3907" spans="1:6" x14ac:dyDescent="0.2">
      <c r="A3907" s="171" t="e">
        <f>Welcome!#REF!</f>
        <v>#REF!</v>
      </c>
      <c r="B3907" s="171" t="str">
        <f>_xlfn.XLOOKUP(Welcome!$E$10,'University List'!A:A,'University List'!B:B)</f>
        <v>XX</v>
      </c>
      <c r="C3907" t="s">
        <v>332</v>
      </c>
      <c r="D3907" s="2" t="s">
        <v>32</v>
      </c>
      <c r="E3907" s="2" t="s">
        <v>141</v>
      </c>
      <c r="F3907">
        <f>SUM(Recruitment!L45:N45)</f>
        <v>0</v>
      </c>
    </row>
    <row r="3908" spans="1:6" x14ac:dyDescent="0.2">
      <c r="A3908" s="171" t="e">
        <f>Welcome!#REF!</f>
        <v>#REF!</v>
      </c>
      <c r="B3908" s="171" t="str">
        <f>_xlfn.XLOOKUP(Welcome!$E$10,'University List'!A:A,'University List'!B:B)</f>
        <v>XX</v>
      </c>
      <c r="C3908" t="s">
        <v>332</v>
      </c>
      <c r="D3908" s="2" t="s">
        <v>33</v>
      </c>
      <c r="E3908" s="2" t="s">
        <v>141</v>
      </c>
      <c r="F3908">
        <f>SUM(Recruitment!L46:N46)</f>
        <v>0</v>
      </c>
    </row>
    <row r="3909" spans="1:6" x14ac:dyDescent="0.2">
      <c r="A3909" s="171" t="e">
        <f>Welcome!#REF!</f>
        <v>#REF!</v>
      </c>
      <c r="B3909" s="171" t="str">
        <f>_xlfn.XLOOKUP(Welcome!$E$10,'University List'!A:A,'University List'!B:B)</f>
        <v>XX</v>
      </c>
      <c r="C3909" t="s">
        <v>332</v>
      </c>
      <c r="D3909" s="2" t="s">
        <v>34</v>
      </c>
      <c r="E3909" s="2" t="s">
        <v>141</v>
      </c>
      <c r="F3909">
        <f>SUM(Recruitment!L47:N47)</f>
        <v>0</v>
      </c>
    </row>
    <row r="3910" spans="1:6" x14ac:dyDescent="0.2">
      <c r="A3910" s="171" t="e">
        <f>Welcome!#REF!</f>
        <v>#REF!</v>
      </c>
      <c r="B3910" s="171" t="str">
        <f>_xlfn.XLOOKUP(Welcome!$E$10,'University List'!A:A,'University List'!B:B)</f>
        <v>XX</v>
      </c>
      <c r="C3910" t="s">
        <v>332</v>
      </c>
      <c r="D3910" s="2" t="s">
        <v>35</v>
      </c>
      <c r="E3910" s="2" t="s">
        <v>141</v>
      </c>
      <c r="F3910">
        <f>SUM(Recruitment!L48:N48)</f>
        <v>0</v>
      </c>
    </row>
    <row r="3911" spans="1:6" x14ac:dyDescent="0.2">
      <c r="A3911" s="171" t="e">
        <f>Welcome!#REF!</f>
        <v>#REF!</v>
      </c>
      <c r="B3911" s="171" t="str">
        <f>_xlfn.XLOOKUP(Welcome!$E$10,'University List'!A:A,'University List'!B:B)</f>
        <v>XX</v>
      </c>
      <c r="C3911" t="s">
        <v>332</v>
      </c>
      <c r="D3911" s="2" t="s">
        <v>27</v>
      </c>
      <c r="E3911" s="2" t="s">
        <v>141</v>
      </c>
      <c r="F3911">
        <f>SUM(Recruitment!L49:N49)</f>
        <v>0</v>
      </c>
    </row>
    <row r="3912" spans="1:6" x14ac:dyDescent="0.2">
      <c r="A3912" s="171" t="e">
        <f>Welcome!#REF!</f>
        <v>#REF!</v>
      </c>
      <c r="B3912" s="171" t="str">
        <f>_xlfn.XLOOKUP(Welcome!$E$10,'University List'!A:A,'University List'!B:B)</f>
        <v>XX</v>
      </c>
      <c r="C3912" t="s">
        <v>332</v>
      </c>
      <c r="D3912" s="2" t="s">
        <v>37</v>
      </c>
      <c r="E3912" s="2" t="s">
        <v>141</v>
      </c>
      <c r="F3912">
        <f>SUM(Recruitment!L50:N50)</f>
        <v>0</v>
      </c>
    </row>
    <row r="3913" spans="1:6" x14ac:dyDescent="0.2">
      <c r="A3913" s="171" t="e">
        <f>Welcome!#REF!</f>
        <v>#REF!</v>
      </c>
      <c r="B3913" s="171" t="str">
        <f>_xlfn.XLOOKUP(Welcome!$E$10,'University List'!A:A,'University List'!B:B)</f>
        <v>XX</v>
      </c>
      <c r="C3913" t="s">
        <v>332</v>
      </c>
      <c r="D3913" s="2" t="s">
        <v>539</v>
      </c>
      <c r="E3913" s="2" t="s">
        <v>141</v>
      </c>
      <c r="F3913">
        <f>SUM(Recruitment!L51:N51)</f>
        <v>0</v>
      </c>
    </row>
    <row r="3914" spans="1:6" x14ac:dyDescent="0.2">
      <c r="A3914" s="171" t="e">
        <f>Welcome!#REF!</f>
        <v>#REF!</v>
      </c>
      <c r="B3914" s="171" t="str">
        <f>_xlfn.XLOOKUP(Welcome!$E$10,'University List'!A:A,'University List'!B:B)</f>
        <v>XX</v>
      </c>
      <c r="C3914" t="s">
        <v>332</v>
      </c>
      <c r="D3914" s="2" t="s">
        <v>21</v>
      </c>
      <c r="E3914" s="2" t="s">
        <v>141</v>
      </c>
      <c r="F3914">
        <f>SUM(Recruitment!L53:N53)</f>
        <v>0</v>
      </c>
    </row>
    <row r="3915" spans="1:6" x14ac:dyDescent="0.2">
      <c r="A3915" s="171" t="e">
        <f>Welcome!#REF!</f>
        <v>#REF!</v>
      </c>
      <c r="B3915" s="171" t="str">
        <f>_xlfn.XLOOKUP(Welcome!$E$10,'University List'!A:A,'University List'!B:B)</f>
        <v>XX</v>
      </c>
      <c r="C3915" t="s">
        <v>330</v>
      </c>
      <c r="D3915" s="2" t="s">
        <v>22</v>
      </c>
      <c r="E3915" s="2" t="s">
        <v>532</v>
      </c>
      <c r="F3915">
        <f>Recruitment!Q32</f>
        <v>0</v>
      </c>
    </row>
    <row r="3916" spans="1:6" x14ac:dyDescent="0.2">
      <c r="A3916" s="171" t="e">
        <f>Welcome!#REF!</f>
        <v>#REF!</v>
      </c>
      <c r="B3916" s="171" t="str">
        <f>_xlfn.XLOOKUP(Welcome!$E$10,'University List'!A:A,'University List'!B:B)</f>
        <v>XX</v>
      </c>
      <c r="C3916" t="s">
        <v>330</v>
      </c>
      <c r="D3916" s="2" t="s">
        <v>20</v>
      </c>
      <c r="E3916" s="2" t="s">
        <v>532</v>
      </c>
      <c r="F3916">
        <f>Recruitment!Q33</f>
        <v>0</v>
      </c>
    </row>
    <row r="3917" spans="1:6" x14ac:dyDescent="0.2">
      <c r="A3917" s="171" t="e">
        <f>Welcome!#REF!</f>
        <v>#REF!</v>
      </c>
      <c r="B3917" s="171" t="str">
        <f>_xlfn.XLOOKUP(Welcome!$E$10,'University List'!A:A,'University List'!B:B)</f>
        <v>XX</v>
      </c>
      <c r="C3917" t="s">
        <v>330</v>
      </c>
      <c r="D3917" s="2" t="s">
        <v>23</v>
      </c>
      <c r="E3917" s="2" t="s">
        <v>532</v>
      </c>
      <c r="F3917">
        <f>Recruitment!Q34</f>
        <v>0</v>
      </c>
    </row>
    <row r="3918" spans="1:6" x14ac:dyDescent="0.2">
      <c r="A3918" s="171" t="e">
        <f>Welcome!#REF!</f>
        <v>#REF!</v>
      </c>
      <c r="B3918" s="171" t="str">
        <f>_xlfn.XLOOKUP(Welcome!$E$10,'University List'!A:A,'University List'!B:B)</f>
        <v>XX</v>
      </c>
      <c r="C3918" t="s">
        <v>330</v>
      </c>
      <c r="D3918" s="2" t="s">
        <v>24</v>
      </c>
      <c r="E3918" s="2" t="s">
        <v>532</v>
      </c>
      <c r="F3918">
        <f>Recruitment!Q35</f>
        <v>0</v>
      </c>
    </row>
    <row r="3919" spans="1:6" x14ac:dyDescent="0.2">
      <c r="A3919" s="171" t="e">
        <f>Welcome!#REF!</f>
        <v>#REF!</v>
      </c>
      <c r="B3919" s="171" t="str">
        <f>_xlfn.XLOOKUP(Welcome!$E$10,'University List'!A:A,'University List'!B:B)</f>
        <v>XX</v>
      </c>
      <c r="C3919" t="s">
        <v>330</v>
      </c>
      <c r="D3919" s="2" t="s">
        <v>25</v>
      </c>
      <c r="E3919" s="2" t="s">
        <v>532</v>
      </c>
      <c r="F3919">
        <f>Recruitment!Q36</f>
        <v>0</v>
      </c>
    </row>
    <row r="3920" spans="1:6" x14ac:dyDescent="0.2">
      <c r="A3920" s="171" t="e">
        <f>Welcome!#REF!</f>
        <v>#REF!</v>
      </c>
      <c r="B3920" s="171" t="str">
        <f>_xlfn.XLOOKUP(Welcome!$E$10,'University List'!A:A,'University List'!B:B)</f>
        <v>XX</v>
      </c>
      <c r="C3920" t="s">
        <v>330</v>
      </c>
      <c r="D3920" s="2" t="s">
        <v>36</v>
      </c>
      <c r="E3920" s="2" t="s">
        <v>532</v>
      </c>
      <c r="F3920">
        <f>Recruitment!Q37</f>
        <v>0</v>
      </c>
    </row>
    <row r="3921" spans="1:6" x14ac:dyDescent="0.2">
      <c r="A3921" s="171" t="e">
        <f>Welcome!#REF!</f>
        <v>#REF!</v>
      </c>
      <c r="B3921" s="171" t="str">
        <f>_xlfn.XLOOKUP(Welcome!$E$10,'University List'!A:A,'University List'!B:B)</f>
        <v>XX</v>
      </c>
      <c r="C3921" t="s">
        <v>330</v>
      </c>
      <c r="D3921" s="2" t="s">
        <v>538</v>
      </c>
      <c r="E3921" s="2" t="s">
        <v>532</v>
      </c>
      <c r="F3921">
        <f>Recruitment!Q38</f>
        <v>0</v>
      </c>
    </row>
    <row r="3922" spans="1:6" x14ac:dyDescent="0.2">
      <c r="A3922" s="171" t="e">
        <f>Welcome!#REF!</f>
        <v>#REF!</v>
      </c>
      <c r="B3922" s="171" t="str">
        <f>_xlfn.XLOOKUP(Welcome!$E$10,'University List'!A:A,'University List'!B:B)</f>
        <v>XX</v>
      </c>
      <c r="C3922" t="s">
        <v>330</v>
      </c>
      <c r="D3922" s="2" t="s">
        <v>26</v>
      </c>
      <c r="E3922" s="2" t="s">
        <v>532</v>
      </c>
      <c r="F3922">
        <f>Recruitment!Q40</f>
        <v>0</v>
      </c>
    </row>
    <row r="3923" spans="1:6" x14ac:dyDescent="0.2">
      <c r="A3923" s="171" t="e">
        <f>Welcome!#REF!</f>
        <v>#REF!</v>
      </c>
      <c r="B3923" s="171" t="str">
        <f>_xlfn.XLOOKUP(Welcome!$E$10,'University List'!A:A,'University List'!B:B)</f>
        <v>XX</v>
      </c>
      <c r="C3923" t="s">
        <v>330</v>
      </c>
      <c r="D3923" s="2" t="s">
        <v>28</v>
      </c>
      <c r="E3923" s="2" t="s">
        <v>532</v>
      </c>
      <c r="F3923">
        <f>Recruitment!Q41</f>
        <v>0</v>
      </c>
    </row>
    <row r="3924" spans="1:6" x14ac:dyDescent="0.2">
      <c r="A3924" s="171" t="e">
        <f>Welcome!#REF!</f>
        <v>#REF!</v>
      </c>
      <c r="B3924" s="171" t="str">
        <f>_xlfn.XLOOKUP(Welcome!$E$10,'University List'!A:A,'University List'!B:B)</f>
        <v>XX</v>
      </c>
      <c r="C3924" t="s">
        <v>330</v>
      </c>
      <c r="D3924" s="2" t="s">
        <v>29</v>
      </c>
      <c r="E3924" s="2" t="s">
        <v>532</v>
      </c>
      <c r="F3924">
        <f>Recruitment!Q42</f>
        <v>0</v>
      </c>
    </row>
    <row r="3925" spans="1:6" x14ac:dyDescent="0.2">
      <c r="A3925" s="171" t="e">
        <f>Welcome!#REF!</f>
        <v>#REF!</v>
      </c>
      <c r="B3925" s="171" t="str">
        <f>_xlfn.XLOOKUP(Welcome!$E$10,'University List'!A:A,'University List'!B:B)</f>
        <v>XX</v>
      </c>
      <c r="C3925" t="s">
        <v>330</v>
      </c>
      <c r="D3925" s="2" t="s">
        <v>30</v>
      </c>
      <c r="E3925" s="2" t="s">
        <v>532</v>
      </c>
      <c r="F3925">
        <f>Recruitment!Q43</f>
        <v>0</v>
      </c>
    </row>
    <row r="3926" spans="1:6" x14ac:dyDescent="0.2">
      <c r="A3926" s="171" t="e">
        <f>Welcome!#REF!</f>
        <v>#REF!</v>
      </c>
      <c r="B3926" s="171" t="str">
        <f>_xlfn.XLOOKUP(Welcome!$E$10,'University List'!A:A,'University List'!B:B)</f>
        <v>XX</v>
      </c>
      <c r="C3926" t="s">
        <v>330</v>
      </c>
      <c r="D3926" s="2" t="s">
        <v>31</v>
      </c>
      <c r="E3926" s="2" t="s">
        <v>532</v>
      </c>
      <c r="F3926">
        <f>Recruitment!Q44</f>
        <v>0</v>
      </c>
    </row>
    <row r="3927" spans="1:6" x14ac:dyDescent="0.2">
      <c r="A3927" s="171" t="e">
        <f>Welcome!#REF!</f>
        <v>#REF!</v>
      </c>
      <c r="B3927" s="171" t="str">
        <f>_xlfn.XLOOKUP(Welcome!$E$10,'University List'!A:A,'University List'!B:B)</f>
        <v>XX</v>
      </c>
      <c r="C3927" t="s">
        <v>330</v>
      </c>
      <c r="D3927" s="2" t="s">
        <v>32</v>
      </c>
      <c r="E3927" s="2" t="s">
        <v>532</v>
      </c>
      <c r="F3927">
        <f>Recruitment!Q45</f>
        <v>0</v>
      </c>
    </row>
    <row r="3928" spans="1:6" x14ac:dyDescent="0.2">
      <c r="A3928" s="171" t="e">
        <f>Welcome!#REF!</f>
        <v>#REF!</v>
      </c>
      <c r="B3928" s="171" t="str">
        <f>_xlfn.XLOOKUP(Welcome!$E$10,'University List'!A:A,'University List'!B:B)</f>
        <v>XX</v>
      </c>
      <c r="C3928" t="s">
        <v>330</v>
      </c>
      <c r="D3928" s="2" t="s">
        <v>33</v>
      </c>
      <c r="E3928" s="2" t="s">
        <v>532</v>
      </c>
      <c r="F3928">
        <f>Recruitment!Q46</f>
        <v>0</v>
      </c>
    </row>
    <row r="3929" spans="1:6" x14ac:dyDescent="0.2">
      <c r="A3929" s="171" t="e">
        <f>Welcome!#REF!</f>
        <v>#REF!</v>
      </c>
      <c r="B3929" s="171" t="str">
        <f>_xlfn.XLOOKUP(Welcome!$E$10,'University List'!A:A,'University List'!B:B)</f>
        <v>XX</v>
      </c>
      <c r="C3929" t="s">
        <v>330</v>
      </c>
      <c r="D3929" s="2" t="s">
        <v>34</v>
      </c>
      <c r="E3929" s="2" t="s">
        <v>532</v>
      </c>
      <c r="F3929">
        <f>Recruitment!Q47</f>
        <v>0</v>
      </c>
    </row>
    <row r="3930" spans="1:6" x14ac:dyDescent="0.2">
      <c r="A3930" s="171" t="e">
        <f>Welcome!#REF!</f>
        <v>#REF!</v>
      </c>
      <c r="B3930" s="171" t="str">
        <f>_xlfn.XLOOKUP(Welcome!$E$10,'University List'!A:A,'University List'!B:B)</f>
        <v>XX</v>
      </c>
      <c r="C3930" t="s">
        <v>330</v>
      </c>
      <c r="D3930" s="2" t="s">
        <v>35</v>
      </c>
      <c r="E3930" s="2" t="s">
        <v>532</v>
      </c>
      <c r="F3930">
        <f>Recruitment!Q48</f>
        <v>0</v>
      </c>
    </row>
    <row r="3931" spans="1:6" x14ac:dyDescent="0.2">
      <c r="A3931" s="171" t="e">
        <f>Welcome!#REF!</f>
        <v>#REF!</v>
      </c>
      <c r="B3931" s="171" t="str">
        <f>_xlfn.XLOOKUP(Welcome!$E$10,'University List'!A:A,'University List'!B:B)</f>
        <v>XX</v>
      </c>
      <c r="C3931" t="s">
        <v>330</v>
      </c>
      <c r="D3931" s="2" t="s">
        <v>27</v>
      </c>
      <c r="E3931" s="2" t="s">
        <v>532</v>
      </c>
      <c r="F3931">
        <f>Recruitment!Q49</f>
        <v>0</v>
      </c>
    </row>
    <row r="3932" spans="1:6" x14ac:dyDescent="0.2">
      <c r="A3932" s="171" t="e">
        <f>Welcome!#REF!</f>
        <v>#REF!</v>
      </c>
      <c r="B3932" s="171" t="str">
        <f>_xlfn.XLOOKUP(Welcome!$E$10,'University List'!A:A,'University List'!B:B)</f>
        <v>XX</v>
      </c>
      <c r="C3932" t="s">
        <v>330</v>
      </c>
      <c r="D3932" s="2" t="s">
        <v>37</v>
      </c>
      <c r="E3932" s="2" t="s">
        <v>532</v>
      </c>
      <c r="F3932">
        <f>Recruitment!Q50</f>
        <v>0</v>
      </c>
    </row>
    <row r="3933" spans="1:6" x14ac:dyDescent="0.2">
      <c r="A3933" s="171" t="e">
        <f>Welcome!#REF!</f>
        <v>#REF!</v>
      </c>
      <c r="B3933" s="171" t="str">
        <f>_xlfn.XLOOKUP(Welcome!$E$10,'University List'!A:A,'University List'!B:B)</f>
        <v>XX</v>
      </c>
      <c r="C3933" t="s">
        <v>330</v>
      </c>
      <c r="D3933" s="2" t="s">
        <v>539</v>
      </c>
      <c r="E3933" s="2" t="s">
        <v>532</v>
      </c>
      <c r="F3933">
        <f>Recruitment!Q51</f>
        <v>0</v>
      </c>
    </row>
    <row r="3934" spans="1:6" x14ac:dyDescent="0.2">
      <c r="A3934" s="171" t="e">
        <f>Welcome!#REF!</f>
        <v>#REF!</v>
      </c>
      <c r="B3934" s="171" t="str">
        <f>_xlfn.XLOOKUP(Welcome!$E$10,'University List'!A:A,'University List'!B:B)</f>
        <v>XX</v>
      </c>
      <c r="C3934" t="s">
        <v>330</v>
      </c>
      <c r="D3934" s="2" t="s">
        <v>21</v>
      </c>
      <c r="E3934" s="2" t="s">
        <v>532</v>
      </c>
      <c r="F3934">
        <f>Recruitment!Q53</f>
        <v>0</v>
      </c>
    </row>
    <row r="3935" spans="1:6" x14ac:dyDescent="0.2">
      <c r="A3935" s="171" t="e">
        <f>Welcome!#REF!</f>
        <v>#REF!</v>
      </c>
      <c r="B3935" s="171" t="str">
        <f>_xlfn.XLOOKUP(Welcome!$E$10,'University List'!A:A,'University List'!B:B)</f>
        <v>XX</v>
      </c>
      <c r="C3935" t="s">
        <v>330</v>
      </c>
      <c r="D3935" s="2" t="s">
        <v>22</v>
      </c>
      <c r="E3935" s="2" t="s">
        <v>533</v>
      </c>
      <c r="F3935">
        <f>Recruitment!R32</f>
        <v>0</v>
      </c>
    </row>
    <row r="3936" spans="1:6" x14ac:dyDescent="0.2">
      <c r="A3936" s="171" t="e">
        <f>Welcome!#REF!</f>
        <v>#REF!</v>
      </c>
      <c r="B3936" s="171" t="str">
        <f>_xlfn.XLOOKUP(Welcome!$E$10,'University List'!A:A,'University List'!B:B)</f>
        <v>XX</v>
      </c>
      <c r="C3936" t="s">
        <v>330</v>
      </c>
      <c r="D3936" s="2" t="s">
        <v>20</v>
      </c>
      <c r="E3936" s="2" t="s">
        <v>533</v>
      </c>
      <c r="F3936">
        <f>Recruitment!R33</f>
        <v>0</v>
      </c>
    </row>
    <row r="3937" spans="1:6" x14ac:dyDescent="0.2">
      <c r="A3937" s="171" t="e">
        <f>Welcome!#REF!</f>
        <v>#REF!</v>
      </c>
      <c r="B3937" s="171" t="str">
        <f>_xlfn.XLOOKUP(Welcome!$E$10,'University List'!A:A,'University List'!B:B)</f>
        <v>XX</v>
      </c>
      <c r="C3937" t="s">
        <v>330</v>
      </c>
      <c r="D3937" s="2" t="s">
        <v>23</v>
      </c>
      <c r="E3937" s="2" t="s">
        <v>533</v>
      </c>
      <c r="F3937">
        <f>Recruitment!R34</f>
        <v>0</v>
      </c>
    </row>
    <row r="3938" spans="1:6" x14ac:dyDescent="0.2">
      <c r="A3938" s="171" t="e">
        <f>Welcome!#REF!</f>
        <v>#REF!</v>
      </c>
      <c r="B3938" s="171" t="str">
        <f>_xlfn.XLOOKUP(Welcome!$E$10,'University List'!A:A,'University List'!B:B)</f>
        <v>XX</v>
      </c>
      <c r="C3938" t="s">
        <v>330</v>
      </c>
      <c r="D3938" s="2" t="s">
        <v>24</v>
      </c>
      <c r="E3938" s="2" t="s">
        <v>533</v>
      </c>
      <c r="F3938">
        <f>Recruitment!R35</f>
        <v>0</v>
      </c>
    </row>
    <row r="3939" spans="1:6" x14ac:dyDescent="0.2">
      <c r="A3939" s="171" t="e">
        <f>Welcome!#REF!</f>
        <v>#REF!</v>
      </c>
      <c r="B3939" s="171" t="str">
        <f>_xlfn.XLOOKUP(Welcome!$E$10,'University List'!A:A,'University List'!B:B)</f>
        <v>XX</v>
      </c>
      <c r="C3939" t="s">
        <v>330</v>
      </c>
      <c r="D3939" s="2" t="s">
        <v>25</v>
      </c>
      <c r="E3939" s="2" t="s">
        <v>533</v>
      </c>
      <c r="F3939">
        <f>Recruitment!R36</f>
        <v>0</v>
      </c>
    </row>
    <row r="3940" spans="1:6" x14ac:dyDescent="0.2">
      <c r="A3940" s="171" t="e">
        <f>Welcome!#REF!</f>
        <v>#REF!</v>
      </c>
      <c r="B3940" s="171" t="str">
        <f>_xlfn.XLOOKUP(Welcome!$E$10,'University List'!A:A,'University List'!B:B)</f>
        <v>XX</v>
      </c>
      <c r="C3940" t="s">
        <v>330</v>
      </c>
      <c r="D3940" s="2" t="s">
        <v>36</v>
      </c>
      <c r="E3940" s="2" t="s">
        <v>533</v>
      </c>
      <c r="F3940">
        <f>Recruitment!R37</f>
        <v>0</v>
      </c>
    </row>
    <row r="3941" spans="1:6" x14ac:dyDescent="0.2">
      <c r="A3941" s="171" t="e">
        <f>Welcome!#REF!</f>
        <v>#REF!</v>
      </c>
      <c r="B3941" s="171" t="str">
        <f>_xlfn.XLOOKUP(Welcome!$E$10,'University List'!A:A,'University List'!B:B)</f>
        <v>XX</v>
      </c>
      <c r="C3941" t="s">
        <v>330</v>
      </c>
      <c r="D3941" s="2" t="s">
        <v>538</v>
      </c>
      <c r="E3941" s="2" t="s">
        <v>533</v>
      </c>
      <c r="F3941">
        <f>Recruitment!R38</f>
        <v>0</v>
      </c>
    </row>
    <row r="3942" spans="1:6" x14ac:dyDescent="0.2">
      <c r="A3942" s="171" t="e">
        <f>Welcome!#REF!</f>
        <v>#REF!</v>
      </c>
      <c r="B3942" s="171" t="str">
        <f>_xlfn.XLOOKUP(Welcome!$E$10,'University List'!A:A,'University List'!B:B)</f>
        <v>XX</v>
      </c>
      <c r="C3942" t="s">
        <v>330</v>
      </c>
      <c r="D3942" s="2" t="s">
        <v>26</v>
      </c>
      <c r="E3942" s="2" t="s">
        <v>533</v>
      </c>
      <c r="F3942">
        <f>Recruitment!R40</f>
        <v>0</v>
      </c>
    </row>
    <row r="3943" spans="1:6" x14ac:dyDescent="0.2">
      <c r="A3943" s="171" t="e">
        <f>Welcome!#REF!</f>
        <v>#REF!</v>
      </c>
      <c r="B3943" s="171" t="str">
        <f>_xlfn.XLOOKUP(Welcome!$E$10,'University List'!A:A,'University List'!B:B)</f>
        <v>XX</v>
      </c>
      <c r="C3943" t="s">
        <v>330</v>
      </c>
      <c r="D3943" s="2" t="s">
        <v>28</v>
      </c>
      <c r="E3943" s="2" t="s">
        <v>533</v>
      </c>
      <c r="F3943">
        <f>Recruitment!R41</f>
        <v>0</v>
      </c>
    </row>
    <row r="3944" spans="1:6" x14ac:dyDescent="0.2">
      <c r="A3944" s="171" t="e">
        <f>Welcome!#REF!</f>
        <v>#REF!</v>
      </c>
      <c r="B3944" s="171" t="str">
        <f>_xlfn.XLOOKUP(Welcome!$E$10,'University List'!A:A,'University List'!B:B)</f>
        <v>XX</v>
      </c>
      <c r="C3944" t="s">
        <v>330</v>
      </c>
      <c r="D3944" s="2" t="s">
        <v>29</v>
      </c>
      <c r="E3944" s="2" t="s">
        <v>533</v>
      </c>
      <c r="F3944">
        <f>Recruitment!R42</f>
        <v>0</v>
      </c>
    </row>
    <row r="3945" spans="1:6" x14ac:dyDescent="0.2">
      <c r="A3945" s="171" t="e">
        <f>Welcome!#REF!</f>
        <v>#REF!</v>
      </c>
      <c r="B3945" s="171" t="str">
        <f>_xlfn.XLOOKUP(Welcome!$E$10,'University List'!A:A,'University List'!B:B)</f>
        <v>XX</v>
      </c>
      <c r="C3945" t="s">
        <v>330</v>
      </c>
      <c r="D3945" s="2" t="s">
        <v>30</v>
      </c>
      <c r="E3945" s="2" t="s">
        <v>533</v>
      </c>
      <c r="F3945">
        <f>Recruitment!R43</f>
        <v>0</v>
      </c>
    </row>
    <row r="3946" spans="1:6" x14ac:dyDescent="0.2">
      <c r="A3946" s="171" t="e">
        <f>Welcome!#REF!</f>
        <v>#REF!</v>
      </c>
      <c r="B3946" s="171" t="str">
        <f>_xlfn.XLOOKUP(Welcome!$E$10,'University List'!A:A,'University List'!B:B)</f>
        <v>XX</v>
      </c>
      <c r="C3946" t="s">
        <v>330</v>
      </c>
      <c r="D3946" s="2" t="s">
        <v>31</v>
      </c>
      <c r="E3946" s="2" t="s">
        <v>533</v>
      </c>
      <c r="F3946">
        <f>Recruitment!R44</f>
        <v>0</v>
      </c>
    </row>
    <row r="3947" spans="1:6" x14ac:dyDescent="0.2">
      <c r="A3947" s="171" t="e">
        <f>Welcome!#REF!</f>
        <v>#REF!</v>
      </c>
      <c r="B3947" s="171" t="str">
        <f>_xlfn.XLOOKUP(Welcome!$E$10,'University List'!A:A,'University List'!B:B)</f>
        <v>XX</v>
      </c>
      <c r="C3947" t="s">
        <v>330</v>
      </c>
      <c r="D3947" s="2" t="s">
        <v>32</v>
      </c>
      <c r="E3947" s="2" t="s">
        <v>533</v>
      </c>
      <c r="F3947">
        <f>Recruitment!R45</f>
        <v>0</v>
      </c>
    </row>
    <row r="3948" spans="1:6" x14ac:dyDescent="0.2">
      <c r="A3948" s="171" t="e">
        <f>Welcome!#REF!</f>
        <v>#REF!</v>
      </c>
      <c r="B3948" s="171" t="str">
        <f>_xlfn.XLOOKUP(Welcome!$E$10,'University List'!A:A,'University List'!B:B)</f>
        <v>XX</v>
      </c>
      <c r="C3948" t="s">
        <v>330</v>
      </c>
      <c r="D3948" s="2" t="s">
        <v>33</v>
      </c>
      <c r="E3948" s="2" t="s">
        <v>533</v>
      </c>
      <c r="F3948">
        <f>Recruitment!R46</f>
        <v>0</v>
      </c>
    </row>
    <row r="3949" spans="1:6" x14ac:dyDescent="0.2">
      <c r="A3949" s="171" t="e">
        <f>Welcome!#REF!</f>
        <v>#REF!</v>
      </c>
      <c r="B3949" s="171" t="str">
        <f>_xlfn.XLOOKUP(Welcome!$E$10,'University List'!A:A,'University List'!B:B)</f>
        <v>XX</v>
      </c>
      <c r="C3949" t="s">
        <v>330</v>
      </c>
      <c r="D3949" s="2" t="s">
        <v>34</v>
      </c>
      <c r="E3949" s="2" t="s">
        <v>533</v>
      </c>
      <c r="F3949">
        <f>Recruitment!R47</f>
        <v>0</v>
      </c>
    </row>
    <row r="3950" spans="1:6" x14ac:dyDescent="0.2">
      <c r="A3950" s="171" t="e">
        <f>Welcome!#REF!</f>
        <v>#REF!</v>
      </c>
      <c r="B3950" s="171" t="str">
        <f>_xlfn.XLOOKUP(Welcome!$E$10,'University List'!A:A,'University List'!B:B)</f>
        <v>XX</v>
      </c>
      <c r="C3950" t="s">
        <v>330</v>
      </c>
      <c r="D3950" s="2" t="s">
        <v>35</v>
      </c>
      <c r="E3950" s="2" t="s">
        <v>533</v>
      </c>
      <c r="F3950">
        <f>Recruitment!R48</f>
        <v>0</v>
      </c>
    </row>
    <row r="3951" spans="1:6" x14ac:dyDescent="0.2">
      <c r="A3951" s="171" t="e">
        <f>Welcome!#REF!</f>
        <v>#REF!</v>
      </c>
      <c r="B3951" s="171" t="str">
        <f>_xlfn.XLOOKUP(Welcome!$E$10,'University List'!A:A,'University List'!B:B)</f>
        <v>XX</v>
      </c>
      <c r="C3951" t="s">
        <v>330</v>
      </c>
      <c r="D3951" s="2" t="s">
        <v>27</v>
      </c>
      <c r="E3951" s="2" t="s">
        <v>533</v>
      </c>
      <c r="F3951">
        <f>Recruitment!R49</f>
        <v>0</v>
      </c>
    </row>
    <row r="3952" spans="1:6" x14ac:dyDescent="0.2">
      <c r="A3952" s="171" t="e">
        <f>Welcome!#REF!</f>
        <v>#REF!</v>
      </c>
      <c r="B3952" s="171" t="str">
        <f>_xlfn.XLOOKUP(Welcome!$E$10,'University List'!A:A,'University List'!B:B)</f>
        <v>XX</v>
      </c>
      <c r="C3952" t="s">
        <v>330</v>
      </c>
      <c r="D3952" s="2" t="s">
        <v>37</v>
      </c>
      <c r="E3952" s="2" t="s">
        <v>533</v>
      </c>
      <c r="F3952">
        <f>Recruitment!R50</f>
        <v>0</v>
      </c>
    </row>
    <row r="3953" spans="1:6" x14ac:dyDescent="0.2">
      <c r="A3953" s="171" t="e">
        <f>Welcome!#REF!</f>
        <v>#REF!</v>
      </c>
      <c r="B3953" s="171" t="str">
        <f>_xlfn.XLOOKUP(Welcome!$E$10,'University List'!A:A,'University List'!B:B)</f>
        <v>XX</v>
      </c>
      <c r="C3953" t="s">
        <v>330</v>
      </c>
      <c r="D3953" s="2" t="s">
        <v>539</v>
      </c>
      <c r="E3953" s="2" t="s">
        <v>533</v>
      </c>
      <c r="F3953">
        <f>Recruitment!R51</f>
        <v>0</v>
      </c>
    </row>
    <row r="3954" spans="1:6" x14ac:dyDescent="0.2">
      <c r="A3954" s="171" t="e">
        <f>Welcome!#REF!</f>
        <v>#REF!</v>
      </c>
      <c r="B3954" s="171" t="str">
        <f>_xlfn.XLOOKUP(Welcome!$E$10,'University List'!A:A,'University List'!B:B)</f>
        <v>XX</v>
      </c>
      <c r="C3954" t="s">
        <v>330</v>
      </c>
      <c r="D3954" s="2" t="s">
        <v>21</v>
      </c>
      <c r="E3954" s="2" t="s">
        <v>533</v>
      </c>
      <c r="F3954">
        <f>Recruitment!R53</f>
        <v>0</v>
      </c>
    </row>
    <row r="3955" spans="1:6" x14ac:dyDescent="0.2">
      <c r="A3955" s="171" t="e">
        <f>Welcome!#REF!</f>
        <v>#REF!</v>
      </c>
      <c r="B3955" s="171" t="str">
        <f>_xlfn.XLOOKUP(Welcome!$E$10,'University List'!A:A,'University List'!B:B)</f>
        <v>XX</v>
      </c>
      <c r="C3955" t="s">
        <v>330</v>
      </c>
      <c r="D3955" s="2" t="s">
        <v>22</v>
      </c>
      <c r="E3955" s="2" t="s">
        <v>46</v>
      </c>
      <c r="F3955">
        <f>Recruitment!S32</f>
        <v>0</v>
      </c>
    </row>
    <row r="3956" spans="1:6" x14ac:dyDescent="0.2">
      <c r="A3956" s="171" t="e">
        <f>Welcome!#REF!</f>
        <v>#REF!</v>
      </c>
      <c r="B3956" s="171" t="str">
        <f>_xlfn.XLOOKUP(Welcome!$E$10,'University List'!A:A,'University List'!B:B)</f>
        <v>XX</v>
      </c>
      <c r="C3956" t="s">
        <v>330</v>
      </c>
      <c r="D3956" s="2" t="s">
        <v>20</v>
      </c>
      <c r="E3956" s="2" t="s">
        <v>46</v>
      </c>
      <c r="F3956">
        <f>Recruitment!S33</f>
        <v>0</v>
      </c>
    </row>
    <row r="3957" spans="1:6" x14ac:dyDescent="0.2">
      <c r="A3957" s="171" t="e">
        <f>Welcome!#REF!</f>
        <v>#REF!</v>
      </c>
      <c r="B3957" s="171" t="str">
        <f>_xlfn.XLOOKUP(Welcome!$E$10,'University List'!A:A,'University List'!B:B)</f>
        <v>XX</v>
      </c>
      <c r="C3957" t="s">
        <v>330</v>
      </c>
      <c r="D3957" s="2" t="s">
        <v>23</v>
      </c>
      <c r="E3957" s="2" t="s">
        <v>46</v>
      </c>
      <c r="F3957">
        <f>Recruitment!S34</f>
        <v>0</v>
      </c>
    </row>
    <row r="3958" spans="1:6" x14ac:dyDescent="0.2">
      <c r="A3958" s="171" t="e">
        <f>Welcome!#REF!</f>
        <v>#REF!</v>
      </c>
      <c r="B3958" s="171" t="str">
        <f>_xlfn.XLOOKUP(Welcome!$E$10,'University List'!A:A,'University List'!B:B)</f>
        <v>XX</v>
      </c>
      <c r="C3958" t="s">
        <v>330</v>
      </c>
      <c r="D3958" s="2" t="s">
        <v>24</v>
      </c>
      <c r="E3958" s="2" t="s">
        <v>46</v>
      </c>
      <c r="F3958">
        <f>Recruitment!S35</f>
        <v>0</v>
      </c>
    </row>
    <row r="3959" spans="1:6" x14ac:dyDescent="0.2">
      <c r="A3959" s="171" t="e">
        <f>Welcome!#REF!</f>
        <v>#REF!</v>
      </c>
      <c r="B3959" s="171" t="str">
        <f>_xlfn.XLOOKUP(Welcome!$E$10,'University List'!A:A,'University List'!B:B)</f>
        <v>XX</v>
      </c>
      <c r="C3959" t="s">
        <v>330</v>
      </c>
      <c r="D3959" s="2" t="s">
        <v>25</v>
      </c>
      <c r="E3959" s="2" t="s">
        <v>46</v>
      </c>
      <c r="F3959">
        <f>Recruitment!S36</f>
        <v>0</v>
      </c>
    </row>
    <row r="3960" spans="1:6" x14ac:dyDescent="0.2">
      <c r="A3960" s="171" t="e">
        <f>Welcome!#REF!</f>
        <v>#REF!</v>
      </c>
      <c r="B3960" s="171" t="str">
        <f>_xlfn.XLOOKUP(Welcome!$E$10,'University List'!A:A,'University List'!B:B)</f>
        <v>XX</v>
      </c>
      <c r="C3960" t="s">
        <v>330</v>
      </c>
      <c r="D3960" s="2" t="s">
        <v>36</v>
      </c>
      <c r="E3960" s="2" t="s">
        <v>46</v>
      </c>
      <c r="F3960">
        <f>Recruitment!S37</f>
        <v>0</v>
      </c>
    </row>
    <row r="3961" spans="1:6" x14ac:dyDescent="0.2">
      <c r="A3961" s="171" t="e">
        <f>Welcome!#REF!</f>
        <v>#REF!</v>
      </c>
      <c r="B3961" s="171" t="str">
        <f>_xlfn.XLOOKUP(Welcome!$E$10,'University List'!A:A,'University List'!B:B)</f>
        <v>XX</v>
      </c>
      <c r="C3961" t="s">
        <v>330</v>
      </c>
      <c r="D3961" s="2" t="s">
        <v>538</v>
      </c>
      <c r="E3961" s="2" t="s">
        <v>46</v>
      </c>
      <c r="F3961">
        <f>Recruitment!S38</f>
        <v>0</v>
      </c>
    </row>
    <row r="3962" spans="1:6" x14ac:dyDescent="0.2">
      <c r="A3962" s="171" t="e">
        <f>Welcome!#REF!</f>
        <v>#REF!</v>
      </c>
      <c r="B3962" s="171" t="str">
        <f>_xlfn.XLOOKUP(Welcome!$E$10,'University List'!A:A,'University List'!B:B)</f>
        <v>XX</v>
      </c>
      <c r="C3962" t="s">
        <v>330</v>
      </c>
      <c r="D3962" s="2" t="s">
        <v>26</v>
      </c>
      <c r="E3962" s="2" t="s">
        <v>46</v>
      </c>
      <c r="F3962">
        <f>Recruitment!S40</f>
        <v>0</v>
      </c>
    </row>
    <row r="3963" spans="1:6" x14ac:dyDescent="0.2">
      <c r="A3963" s="171" t="e">
        <f>Welcome!#REF!</f>
        <v>#REF!</v>
      </c>
      <c r="B3963" s="171" t="str">
        <f>_xlfn.XLOOKUP(Welcome!$E$10,'University List'!A:A,'University List'!B:B)</f>
        <v>XX</v>
      </c>
      <c r="C3963" t="s">
        <v>330</v>
      </c>
      <c r="D3963" s="2" t="s">
        <v>28</v>
      </c>
      <c r="E3963" s="2" t="s">
        <v>46</v>
      </c>
      <c r="F3963">
        <f>Recruitment!S41</f>
        <v>0</v>
      </c>
    </row>
    <row r="3964" spans="1:6" x14ac:dyDescent="0.2">
      <c r="A3964" s="171" t="e">
        <f>Welcome!#REF!</f>
        <v>#REF!</v>
      </c>
      <c r="B3964" s="171" t="str">
        <f>_xlfn.XLOOKUP(Welcome!$E$10,'University List'!A:A,'University List'!B:B)</f>
        <v>XX</v>
      </c>
      <c r="C3964" t="s">
        <v>330</v>
      </c>
      <c r="D3964" s="2" t="s">
        <v>29</v>
      </c>
      <c r="E3964" s="2" t="s">
        <v>46</v>
      </c>
      <c r="F3964">
        <f>Recruitment!S42</f>
        <v>0</v>
      </c>
    </row>
    <row r="3965" spans="1:6" x14ac:dyDescent="0.2">
      <c r="A3965" s="171" t="e">
        <f>Welcome!#REF!</f>
        <v>#REF!</v>
      </c>
      <c r="B3965" s="171" t="str">
        <f>_xlfn.XLOOKUP(Welcome!$E$10,'University List'!A:A,'University List'!B:B)</f>
        <v>XX</v>
      </c>
      <c r="C3965" t="s">
        <v>330</v>
      </c>
      <c r="D3965" s="2" t="s">
        <v>30</v>
      </c>
      <c r="E3965" s="2" t="s">
        <v>46</v>
      </c>
      <c r="F3965">
        <f>Recruitment!S43</f>
        <v>0</v>
      </c>
    </row>
    <row r="3966" spans="1:6" x14ac:dyDescent="0.2">
      <c r="A3966" s="171" t="e">
        <f>Welcome!#REF!</f>
        <v>#REF!</v>
      </c>
      <c r="B3966" s="171" t="str">
        <f>_xlfn.XLOOKUP(Welcome!$E$10,'University List'!A:A,'University List'!B:B)</f>
        <v>XX</v>
      </c>
      <c r="C3966" t="s">
        <v>330</v>
      </c>
      <c r="D3966" s="2" t="s">
        <v>31</v>
      </c>
      <c r="E3966" s="2" t="s">
        <v>46</v>
      </c>
      <c r="F3966">
        <f>Recruitment!S44</f>
        <v>0</v>
      </c>
    </row>
    <row r="3967" spans="1:6" x14ac:dyDescent="0.2">
      <c r="A3967" s="171" t="e">
        <f>Welcome!#REF!</f>
        <v>#REF!</v>
      </c>
      <c r="B3967" s="171" t="str">
        <f>_xlfn.XLOOKUP(Welcome!$E$10,'University List'!A:A,'University List'!B:B)</f>
        <v>XX</v>
      </c>
      <c r="C3967" t="s">
        <v>330</v>
      </c>
      <c r="D3967" s="2" t="s">
        <v>32</v>
      </c>
      <c r="E3967" s="2" t="s">
        <v>46</v>
      </c>
      <c r="F3967">
        <f>Recruitment!S45</f>
        <v>0</v>
      </c>
    </row>
    <row r="3968" spans="1:6" x14ac:dyDescent="0.2">
      <c r="A3968" s="171" t="e">
        <f>Welcome!#REF!</f>
        <v>#REF!</v>
      </c>
      <c r="B3968" s="171" t="str">
        <f>_xlfn.XLOOKUP(Welcome!$E$10,'University List'!A:A,'University List'!B:B)</f>
        <v>XX</v>
      </c>
      <c r="C3968" t="s">
        <v>330</v>
      </c>
      <c r="D3968" s="2" t="s">
        <v>33</v>
      </c>
      <c r="E3968" s="2" t="s">
        <v>46</v>
      </c>
      <c r="F3968">
        <f>Recruitment!S46</f>
        <v>0</v>
      </c>
    </row>
    <row r="3969" spans="1:6" x14ac:dyDescent="0.2">
      <c r="A3969" s="171" t="e">
        <f>Welcome!#REF!</f>
        <v>#REF!</v>
      </c>
      <c r="B3969" s="171" t="str">
        <f>_xlfn.XLOOKUP(Welcome!$E$10,'University List'!A:A,'University List'!B:B)</f>
        <v>XX</v>
      </c>
      <c r="C3969" t="s">
        <v>330</v>
      </c>
      <c r="D3969" s="2" t="s">
        <v>34</v>
      </c>
      <c r="E3969" s="2" t="s">
        <v>46</v>
      </c>
      <c r="F3969">
        <f>Recruitment!S47</f>
        <v>0</v>
      </c>
    </row>
    <row r="3970" spans="1:6" x14ac:dyDescent="0.2">
      <c r="A3970" s="171" t="e">
        <f>Welcome!#REF!</f>
        <v>#REF!</v>
      </c>
      <c r="B3970" s="171" t="str">
        <f>_xlfn.XLOOKUP(Welcome!$E$10,'University List'!A:A,'University List'!B:B)</f>
        <v>XX</v>
      </c>
      <c r="C3970" t="s">
        <v>330</v>
      </c>
      <c r="D3970" s="2" t="s">
        <v>35</v>
      </c>
      <c r="E3970" s="2" t="s">
        <v>46</v>
      </c>
      <c r="F3970">
        <f>Recruitment!S48</f>
        <v>0</v>
      </c>
    </row>
    <row r="3971" spans="1:6" x14ac:dyDescent="0.2">
      <c r="A3971" s="171" t="e">
        <f>Welcome!#REF!</f>
        <v>#REF!</v>
      </c>
      <c r="B3971" s="171" t="str">
        <f>_xlfn.XLOOKUP(Welcome!$E$10,'University List'!A:A,'University List'!B:B)</f>
        <v>XX</v>
      </c>
      <c r="C3971" t="s">
        <v>330</v>
      </c>
      <c r="D3971" s="2" t="s">
        <v>27</v>
      </c>
      <c r="E3971" s="2" t="s">
        <v>46</v>
      </c>
      <c r="F3971">
        <f>Recruitment!S49</f>
        <v>0</v>
      </c>
    </row>
    <row r="3972" spans="1:6" x14ac:dyDescent="0.2">
      <c r="A3972" s="171" t="e">
        <f>Welcome!#REF!</f>
        <v>#REF!</v>
      </c>
      <c r="B3972" s="171" t="str">
        <f>_xlfn.XLOOKUP(Welcome!$E$10,'University List'!A:A,'University List'!B:B)</f>
        <v>XX</v>
      </c>
      <c r="C3972" t="s">
        <v>330</v>
      </c>
      <c r="D3972" s="2" t="s">
        <v>37</v>
      </c>
      <c r="E3972" s="2" t="s">
        <v>46</v>
      </c>
      <c r="F3972">
        <f>Recruitment!S50</f>
        <v>0</v>
      </c>
    </row>
    <row r="3973" spans="1:6" x14ac:dyDescent="0.2">
      <c r="A3973" s="171" t="e">
        <f>Welcome!#REF!</f>
        <v>#REF!</v>
      </c>
      <c r="B3973" s="171" t="str">
        <f>_xlfn.XLOOKUP(Welcome!$E$10,'University List'!A:A,'University List'!B:B)</f>
        <v>XX</v>
      </c>
      <c r="C3973" t="s">
        <v>330</v>
      </c>
      <c r="D3973" s="2" t="s">
        <v>539</v>
      </c>
      <c r="E3973" s="2" t="s">
        <v>46</v>
      </c>
      <c r="F3973">
        <f>Recruitment!S51</f>
        <v>0</v>
      </c>
    </row>
    <row r="3974" spans="1:6" x14ac:dyDescent="0.2">
      <c r="A3974" s="171" t="e">
        <f>Welcome!#REF!</f>
        <v>#REF!</v>
      </c>
      <c r="B3974" s="171" t="str">
        <f>_xlfn.XLOOKUP(Welcome!$E$10,'University List'!A:A,'University List'!B:B)</f>
        <v>XX</v>
      </c>
      <c r="C3974" t="s">
        <v>330</v>
      </c>
      <c r="D3974" s="2" t="s">
        <v>21</v>
      </c>
      <c r="E3974" s="2" t="s">
        <v>46</v>
      </c>
      <c r="F3974">
        <f>Recruitment!S53</f>
        <v>0</v>
      </c>
    </row>
    <row r="3975" spans="1:6" x14ac:dyDescent="0.2">
      <c r="A3975" s="171" t="e">
        <f>Welcome!#REF!</f>
        <v>#REF!</v>
      </c>
      <c r="B3975" s="171" t="str">
        <f>_xlfn.XLOOKUP(Welcome!$E$10,'University List'!A:A,'University List'!B:B)</f>
        <v>XX</v>
      </c>
      <c r="C3975" t="s">
        <v>330</v>
      </c>
      <c r="D3975" s="2" t="s">
        <v>22</v>
      </c>
      <c r="E3975" s="2" t="s">
        <v>141</v>
      </c>
      <c r="F3975">
        <f>SUM(Recruitment!Q32:S32)</f>
        <v>0</v>
      </c>
    </row>
    <row r="3976" spans="1:6" x14ac:dyDescent="0.2">
      <c r="A3976" s="171" t="e">
        <f>Welcome!#REF!</f>
        <v>#REF!</v>
      </c>
      <c r="B3976" s="171" t="str">
        <f>_xlfn.XLOOKUP(Welcome!$E$10,'University List'!A:A,'University List'!B:B)</f>
        <v>XX</v>
      </c>
      <c r="C3976" t="s">
        <v>330</v>
      </c>
      <c r="D3976" s="2" t="s">
        <v>20</v>
      </c>
      <c r="E3976" s="2" t="s">
        <v>141</v>
      </c>
      <c r="F3976">
        <f>SUM(Recruitment!Q33:S33)</f>
        <v>0</v>
      </c>
    </row>
    <row r="3977" spans="1:6" x14ac:dyDescent="0.2">
      <c r="A3977" s="171" t="e">
        <f>Welcome!#REF!</f>
        <v>#REF!</v>
      </c>
      <c r="B3977" s="171" t="str">
        <f>_xlfn.XLOOKUP(Welcome!$E$10,'University List'!A:A,'University List'!B:B)</f>
        <v>XX</v>
      </c>
      <c r="C3977" t="s">
        <v>330</v>
      </c>
      <c r="D3977" s="2" t="s">
        <v>23</v>
      </c>
      <c r="E3977" s="2" t="s">
        <v>141</v>
      </c>
      <c r="F3977">
        <f>SUM(Recruitment!Q34:S34)</f>
        <v>0</v>
      </c>
    </row>
    <row r="3978" spans="1:6" x14ac:dyDescent="0.2">
      <c r="A3978" s="171" t="e">
        <f>Welcome!#REF!</f>
        <v>#REF!</v>
      </c>
      <c r="B3978" s="171" t="str">
        <f>_xlfn.XLOOKUP(Welcome!$E$10,'University List'!A:A,'University List'!B:B)</f>
        <v>XX</v>
      </c>
      <c r="C3978" t="s">
        <v>330</v>
      </c>
      <c r="D3978" s="2" t="s">
        <v>24</v>
      </c>
      <c r="E3978" s="2" t="s">
        <v>141</v>
      </c>
      <c r="F3978">
        <f>SUM(Recruitment!Q35:S35)</f>
        <v>0</v>
      </c>
    </row>
    <row r="3979" spans="1:6" x14ac:dyDescent="0.2">
      <c r="A3979" s="171" t="e">
        <f>Welcome!#REF!</f>
        <v>#REF!</v>
      </c>
      <c r="B3979" s="171" t="str">
        <f>_xlfn.XLOOKUP(Welcome!$E$10,'University List'!A:A,'University List'!B:B)</f>
        <v>XX</v>
      </c>
      <c r="C3979" t="s">
        <v>330</v>
      </c>
      <c r="D3979" s="2" t="s">
        <v>25</v>
      </c>
      <c r="E3979" s="2" t="s">
        <v>141</v>
      </c>
      <c r="F3979">
        <f>SUM(Recruitment!Q36:S36)</f>
        <v>0</v>
      </c>
    </row>
    <row r="3980" spans="1:6" x14ac:dyDescent="0.2">
      <c r="A3980" s="171" t="e">
        <f>Welcome!#REF!</f>
        <v>#REF!</v>
      </c>
      <c r="B3980" s="171" t="str">
        <f>_xlfn.XLOOKUP(Welcome!$E$10,'University List'!A:A,'University List'!B:B)</f>
        <v>XX</v>
      </c>
      <c r="C3980" t="s">
        <v>330</v>
      </c>
      <c r="D3980" s="2" t="s">
        <v>36</v>
      </c>
      <c r="E3980" s="2" t="s">
        <v>141</v>
      </c>
      <c r="F3980">
        <f>SUM(Recruitment!Q37:S37)</f>
        <v>0</v>
      </c>
    </row>
    <row r="3981" spans="1:6" x14ac:dyDescent="0.2">
      <c r="A3981" s="171" t="e">
        <f>Welcome!#REF!</f>
        <v>#REF!</v>
      </c>
      <c r="B3981" s="171" t="str">
        <f>_xlfn.XLOOKUP(Welcome!$E$10,'University List'!A:A,'University List'!B:B)</f>
        <v>XX</v>
      </c>
      <c r="C3981" t="s">
        <v>330</v>
      </c>
      <c r="D3981" s="2" t="s">
        <v>538</v>
      </c>
      <c r="E3981" s="2" t="s">
        <v>141</v>
      </c>
      <c r="F3981">
        <f>SUM(Recruitment!Q38:S38)</f>
        <v>0</v>
      </c>
    </row>
    <row r="3982" spans="1:6" x14ac:dyDescent="0.2">
      <c r="A3982" s="171" t="e">
        <f>Welcome!#REF!</f>
        <v>#REF!</v>
      </c>
      <c r="B3982" s="171" t="str">
        <f>_xlfn.XLOOKUP(Welcome!$E$10,'University List'!A:A,'University List'!B:B)</f>
        <v>XX</v>
      </c>
      <c r="C3982" t="s">
        <v>330</v>
      </c>
      <c r="D3982" s="2" t="s">
        <v>26</v>
      </c>
      <c r="E3982" s="2" t="s">
        <v>141</v>
      </c>
      <c r="F3982">
        <f>SUM(Recruitment!Q40:S40)</f>
        <v>0</v>
      </c>
    </row>
    <row r="3983" spans="1:6" x14ac:dyDescent="0.2">
      <c r="A3983" s="171" t="e">
        <f>Welcome!#REF!</f>
        <v>#REF!</v>
      </c>
      <c r="B3983" s="171" t="str">
        <f>_xlfn.XLOOKUP(Welcome!$E$10,'University List'!A:A,'University List'!B:B)</f>
        <v>XX</v>
      </c>
      <c r="C3983" t="s">
        <v>330</v>
      </c>
      <c r="D3983" s="2" t="s">
        <v>28</v>
      </c>
      <c r="E3983" s="2" t="s">
        <v>141</v>
      </c>
      <c r="F3983">
        <f>SUM(Recruitment!Q41:S41)</f>
        <v>0</v>
      </c>
    </row>
    <row r="3984" spans="1:6" x14ac:dyDescent="0.2">
      <c r="A3984" s="171" t="e">
        <f>Welcome!#REF!</f>
        <v>#REF!</v>
      </c>
      <c r="B3984" s="171" t="str">
        <f>_xlfn.XLOOKUP(Welcome!$E$10,'University List'!A:A,'University List'!B:B)</f>
        <v>XX</v>
      </c>
      <c r="C3984" t="s">
        <v>330</v>
      </c>
      <c r="D3984" s="2" t="s">
        <v>29</v>
      </c>
      <c r="E3984" s="2" t="s">
        <v>141</v>
      </c>
      <c r="F3984">
        <f>SUM(Recruitment!Q42:S42)</f>
        <v>0</v>
      </c>
    </row>
    <row r="3985" spans="1:6" x14ac:dyDescent="0.2">
      <c r="A3985" s="171" t="e">
        <f>Welcome!#REF!</f>
        <v>#REF!</v>
      </c>
      <c r="B3985" s="171" t="str">
        <f>_xlfn.XLOOKUP(Welcome!$E$10,'University List'!A:A,'University List'!B:B)</f>
        <v>XX</v>
      </c>
      <c r="C3985" t="s">
        <v>330</v>
      </c>
      <c r="D3985" s="2" t="s">
        <v>30</v>
      </c>
      <c r="E3985" s="2" t="s">
        <v>141</v>
      </c>
      <c r="F3985">
        <f>SUM(Recruitment!Q43:S43)</f>
        <v>0</v>
      </c>
    </row>
    <row r="3986" spans="1:6" x14ac:dyDescent="0.2">
      <c r="A3986" s="171" t="e">
        <f>Welcome!#REF!</f>
        <v>#REF!</v>
      </c>
      <c r="B3986" s="171" t="str">
        <f>_xlfn.XLOOKUP(Welcome!$E$10,'University List'!A:A,'University List'!B:B)</f>
        <v>XX</v>
      </c>
      <c r="C3986" t="s">
        <v>330</v>
      </c>
      <c r="D3986" s="2" t="s">
        <v>31</v>
      </c>
      <c r="E3986" s="2" t="s">
        <v>141</v>
      </c>
      <c r="F3986">
        <f>SUM(Recruitment!Q44:S44)</f>
        <v>0</v>
      </c>
    </row>
    <row r="3987" spans="1:6" x14ac:dyDescent="0.2">
      <c r="A3987" s="171" t="e">
        <f>Welcome!#REF!</f>
        <v>#REF!</v>
      </c>
      <c r="B3987" s="171" t="str">
        <f>_xlfn.XLOOKUP(Welcome!$E$10,'University List'!A:A,'University List'!B:B)</f>
        <v>XX</v>
      </c>
      <c r="C3987" t="s">
        <v>330</v>
      </c>
      <c r="D3987" s="2" t="s">
        <v>32</v>
      </c>
      <c r="E3987" s="2" t="s">
        <v>141</v>
      </c>
      <c r="F3987">
        <f>SUM(Recruitment!Q45:S45)</f>
        <v>0</v>
      </c>
    </row>
    <row r="3988" spans="1:6" x14ac:dyDescent="0.2">
      <c r="A3988" s="171" t="e">
        <f>Welcome!#REF!</f>
        <v>#REF!</v>
      </c>
      <c r="B3988" s="171" t="str">
        <f>_xlfn.XLOOKUP(Welcome!$E$10,'University List'!A:A,'University List'!B:B)</f>
        <v>XX</v>
      </c>
      <c r="C3988" t="s">
        <v>330</v>
      </c>
      <c r="D3988" s="2" t="s">
        <v>33</v>
      </c>
      <c r="E3988" s="2" t="s">
        <v>141</v>
      </c>
      <c r="F3988">
        <f>SUM(Recruitment!Q46:S46)</f>
        <v>0</v>
      </c>
    </row>
    <row r="3989" spans="1:6" x14ac:dyDescent="0.2">
      <c r="A3989" s="171" t="e">
        <f>Welcome!#REF!</f>
        <v>#REF!</v>
      </c>
      <c r="B3989" s="171" t="str">
        <f>_xlfn.XLOOKUP(Welcome!$E$10,'University List'!A:A,'University List'!B:B)</f>
        <v>XX</v>
      </c>
      <c r="C3989" t="s">
        <v>330</v>
      </c>
      <c r="D3989" s="2" t="s">
        <v>34</v>
      </c>
      <c r="E3989" s="2" t="s">
        <v>141</v>
      </c>
      <c r="F3989">
        <f>SUM(Recruitment!Q47:S47)</f>
        <v>0</v>
      </c>
    </row>
    <row r="3990" spans="1:6" x14ac:dyDescent="0.2">
      <c r="A3990" s="171" t="e">
        <f>Welcome!#REF!</f>
        <v>#REF!</v>
      </c>
      <c r="B3990" s="171" t="str">
        <f>_xlfn.XLOOKUP(Welcome!$E$10,'University List'!A:A,'University List'!B:B)</f>
        <v>XX</v>
      </c>
      <c r="C3990" t="s">
        <v>330</v>
      </c>
      <c r="D3990" s="2" t="s">
        <v>35</v>
      </c>
      <c r="E3990" s="2" t="s">
        <v>141</v>
      </c>
      <c r="F3990">
        <f>SUM(Recruitment!Q48:S48)</f>
        <v>0</v>
      </c>
    </row>
    <row r="3991" spans="1:6" x14ac:dyDescent="0.2">
      <c r="A3991" s="171" t="e">
        <f>Welcome!#REF!</f>
        <v>#REF!</v>
      </c>
      <c r="B3991" s="171" t="str">
        <f>_xlfn.XLOOKUP(Welcome!$E$10,'University List'!A:A,'University List'!B:B)</f>
        <v>XX</v>
      </c>
      <c r="C3991" t="s">
        <v>330</v>
      </c>
      <c r="D3991" s="2" t="s">
        <v>27</v>
      </c>
      <c r="E3991" s="2" t="s">
        <v>141</v>
      </c>
      <c r="F3991">
        <f>SUM(Recruitment!Q49:S49)</f>
        <v>0</v>
      </c>
    </row>
    <row r="3992" spans="1:6" x14ac:dyDescent="0.2">
      <c r="A3992" s="171" t="e">
        <f>Welcome!#REF!</f>
        <v>#REF!</v>
      </c>
      <c r="B3992" s="171" t="str">
        <f>_xlfn.XLOOKUP(Welcome!$E$10,'University List'!A:A,'University List'!B:B)</f>
        <v>XX</v>
      </c>
      <c r="C3992" t="s">
        <v>330</v>
      </c>
      <c r="D3992" s="2" t="s">
        <v>37</v>
      </c>
      <c r="E3992" s="2" t="s">
        <v>141</v>
      </c>
      <c r="F3992">
        <f>SUM(Recruitment!Q50:S50)</f>
        <v>0</v>
      </c>
    </row>
    <row r="3993" spans="1:6" x14ac:dyDescent="0.2">
      <c r="A3993" s="171" t="e">
        <f>Welcome!#REF!</f>
        <v>#REF!</v>
      </c>
      <c r="B3993" s="171" t="str">
        <f>_xlfn.XLOOKUP(Welcome!$E$10,'University List'!A:A,'University List'!B:B)</f>
        <v>XX</v>
      </c>
      <c r="C3993" t="s">
        <v>330</v>
      </c>
      <c r="D3993" s="2" t="s">
        <v>539</v>
      </c>
      <c r="E3993" s="2" t="s">
        <v>141</v>
      </c>
      <c r="F3993">
        <f>SUM(Recruitment!Q51:S51)</f>
        <v>0</v>
      </c>
    </row>
    <row r="3994" spans="1:6" x14ac:dyDescent="0.2">
      <c r="A3994" s="171" t="e">
        <f>Welcome!#REF!</f>
        <v>#REF!</v>
      </c>
      <c r="B3994" s="171" t="str">
        <f>_xlfn.XLOOKUP(Welcome!$E$10,'University List'!A:A,'University List'!B:B)</f>
        <v>XX</v>
      </c>
      <c r="C3994" t="s">
        <v>330</v>
      </c>
      <c r="D3994" s="2" t="s">
        <v>21</v>
      </c>
      <c r="E3994" s="2" t="s">
        <v>141</v>
      </c>
      <c r="F3994">
        <f>SUM(Recruitment!Q53:S53)</f>
        <v>0</v>
      </c>
    </row>
    <row r="3995" spans="1:6" x14ac:dyDescent="0.2">
      <c r="A3995" s="171" t="e">
        <f>Welcome!#REF!</f>
        <v>#REF!</v>
      </c>
      <c r="B3995" s="171" t="str">
        <f>_xlfn.XLOOKUP(Welcome!$E$10,'University List'!A:A,'University List'!B:B)</f>
        <v>XX</v>
      </c>
      <c r="C3995" s="2" t="s">
        <v>546</v>
      </c>
      <c r="D3995" s="2" t="s">
        <v>22</v>
      </c>
      <c r="E3995" s="2" t="s">
        <v>532</v>
      </c>
      <c r="F3995">
        <f>Recruitment!B57</f>
        <v>0</v>
      </c>
    </row>
    <row r="3996" spans="1:6" x14ac:dyDescent="0.2">
      <c r="A3996" s="171" t="e">
        <f>Welcome!#REF!</f>
        <v>#REF!</v>
      </c>
      <c r="B3996" s="171" t="str">
        <f>_xlfn.XLOOKUP(Welcome!$E$10,'University List'!A:A,'University List'!B:B)</f>
        <v>XX</v>
      </c>
      <c r="C3996" s="2" t="s">
        <v>546</v>
      </c>
      <c r="D3996" s="2" t="s">
        <v>20</v>
      </c>
      <c r="E3996" s="2" t="s">
        <v>532</v>
      </c>
      <c r="F3996">
        <f>Recruitment!B58</f>
        <v>0</v>
      </c>
    </row>
    <row r="3997" spans="1:6" x14ac:dyDescent="0.2">
      <c r="A3997" s="171" t="e">
        <f>Welcome!#REF!</f>
        <v>#REF!</v>
      </c>
      <c r="B3997" s="171" t="str">
        <f>_xlfn.XLOOKUP(Welcome!$E$10,'University List'!A:A,'University List'!B:B)</f>
        <v>XX</v>
      </c>
      <c r="C3997" s="2" t="s">
        <v>546</v>
      </c>
      <c r="D3997" s="2" t="s">
        <v>23</v>
      </c>
      <c r="E3997" s="2" t="s">
        <v>532</v>
      </c>
      <c r="F3997">
        <f>Recruitment!B59</f>
        <v>0</v>
      </c>
    </row>
    <row r="3998" spans="1:6" x14ac:dyDescent="0.2">
      <c r="A3998" s="171" t="e">
        <f>Welcome!#REF!</f>
        <v>#REF!</v>
      </c>
      <c r="B3998" s="171" t="str">
        <f>_xlfn.XLOOKUP(Welcome!$E$10,'University List'!A:A,'University List'!B:B)</f>
        <v>XX</v>
      </c>
      <c r="C3998" s="2" t="s">
        <v>546</v>
      </c>
      <c r="D3998" s="2" t="s">
        <v>24</v>
      </c>
      <c r="E3998" s="2" t="s">
        <v>532</v>
      </c>
      <c r="F3998">
        <f>Recruitment!B60</f>
        <v>0</v>
      </c>
    </row>
    <row r="3999" spans="1:6" x14ac:dyDescent="0.2">
      <c r="A3999" s="171" t="e">
        <f>Welcome!#REF!</f>
        <v>#REF!</v>
      </c>
      <c r="B3999" s="171" t="str">
        <f>_xlfn.XLOOKUP(Welcome!$E$10,'University List'!A:A,'University List'!B:B)</f>
        <v>XX</v>
      </c>
      <c r="C3999" s="2" t="s">
        <v>546</v>
      </c>
      <c r="D3999" s="2" t="s">
        <v>25</v>
      </c>
      <c r="E3999" s="2" t="s">
        <v>532</v>
      </c>
      <c r="F3999">
        <f>Recruitment!B61</f>
        <v>0</v>
      </c>
    </row>
    <row r="4000" spans="1:6" x14ac:dyDescent="0.2">
      <c r="A4000" s="171" t="e">
        <f>Welcome!#REF!</f>
        <v>#REF!</v>
      </c>
      <c r="B4000" s="171" t="str">
        <f>_xlfn.XLOOKUP(Welcome!$E$10,'University List'!A:A,'University List'!B:B)</f>
        <v>XX</v>
      </c>
      <c r="C4000" s="2" t="s">
        <v>546</v>
      </c>
      <c r="D4000" s="2" t="s">
        <v>36</v>
      </c>
      <c r="E4000" s="2" t="s">
        <v>532</v>
      </c>
      <c r="F4000">
        <f>Recruitment!B62</f>
        <v>0</v>
      </c>
    </row>
    <row r="4001" spans="1:6" x14ac:dyDescent="0.2">
      <c r="A4001" s="171" t="e">
        <f>Welcome!#REF!</f>
        <v>#REF!</v>
      </c>
      <c r="B4001" s="171" t="str">
        <f>_xlfn.XLOOKUP(Welcome!$E$10,'University List'!A:A,'University List'!B:B)</f>
        <v>XX</v>
      </c>
      <c r="C4001" s="2" t="s">
        <v>546</v>
      </c>
      <c r="D4001" s="2" t="s">
        <v>538</v>
      </c>
      <c r="E4001" s="2" t="s">
        <v>532</v>
      </c>
      <c r="F4001">
        <f>Recruitment!B63</f>
        <v>0</v>
      </c>
    </row>
    <row r="4002" spans="1:6" x14ac:dyDescent="0.2">
      <c r="A4002" s="171" t="e">
        <f>Welcome!#REF!</f>
        <v>#REF!</v>
      </c>
      <c r="B4002" s="171" t="str">
        <f>_xlfn.XLOOKUP(Welcome!$E$10,'University List'!A:A,'University List'!B:B)</f>
        <v>XX</v>
      </c>
      <c r="C4002" s="2" t="s">
        <v>546</v>
      </c>
      <c r="D4002" s="2" t="s">
        <v>26</v>
      </c>
      <c r="E4002" s="2" t="s">
        <v>532</v>
      </c>
      <c r="F4002">
        <f>Recruitment!B65</f>
        <v>0</v>
      </c>
    </row>
    <row r="4003" spans="1:6" x14ac:dyDescent="0.2">
      <c r="A4003" s="171" t="e">
        <f>Welcome!#REF!</f>
        <v>#REF!</v>
      </c>
      <c r="B4003" s="171" t="str">
        <f>_xlfn.XLOOKUP(Welcome!$E$10,'University List'!A:A,'University List'!B:B)</f>
        <v>XX</v>
      </c>
      <c r="C4003" s="2" t="s">
        <v>546</v>
      </c>
      <c r="D4003" s="2" t="s">
        <v>28</v>
      </c>
      <c r="E4003" s="2" t="s">
        <v>532</v>
      </c>
      <c r="F4003">
        <f>Recruitment!B66</f>
        <v>0</v>
      </c>
    </row>
    <row r="4004" spans="1:6" x14ac:dyDescent="0.2">
      <c r="A4004" s="171" t="e">
        <f>Welcome!#REF!</f>
        <v>#REF!</v>
      </c>
      <c r="B4004" s="171" t="str">
        <f>_xlfn.XLOOKUP(Welcome!$E$10,'University List'!A:A,'University List'!B:B)</f>
        <v>XX</v>
      </c>
      <c r="C4004" s="2" t="s">
        <v>546</v>
      </c>
      <c r="D4004" s="2" t="s">
        <v>29</v>
      </c>
      <c r="E4004" s="2" t="s">
        <v>532</v>
      </c>
      <c r="F4004">
        <f>Recruitment!B67</f>
        <v>0</v>
      </c>
    </row>
    <row r="4005" spans="1:6" x14ac:dyDescent="0.2">
      <c r="A4005" s="171" t="e">
        <f>Welcome!#REF!</f>
        <v>#REF!</v>
      </c>
      <c r="B4005" s="171" t="str">
        <f>_xlfn.XLOOKUP(Welcome!$E$10,'University List'!A:A,'University List'!B:B)</f>
        <v>XX</v>
      </c>
      <c r="C4005" s="2" t="s">
        <v>546</v>
      </c>
      <c r="D4005" s="2" t="s">
        <v>30</v>
      </c>
      <c r="E4005" s="2" t="s">
        <v>532</v>
      </c>
      <c r="F4005">
        <f>Recruitment!B68</f>
        <v>0</v>
      </c>
    </row>
    <row r="4006" spans="1:6" x14ac:dyDescent="0.2">
      <c r="A4006" s="171" t="e">
        <f>Welcome!#REF!</f>
        <v>#REF!</v>
      </c>
      <c r="B4006" s="171" t="str">
        <f>_xlfn.XLOOKUP(Welcome!$E$10,'University List'!A:A,'University List'!B:B)</f>
        <v>XX</v>
      </c>
      <c r="C4006" s="2" t="s">
        <v>546</v>
      </c>
      <c r="D4006" s="2" t="s">
        <v>31</v>
      </c>
      <c r="E4006" s="2" t="s">
        <v>532</v>
      </c>
      <c r="F4006">
        <f>Recruitment!B69</f>
        <v>0</v>
      </c>
    </row>
    <row r="4007" spans="1:6" x14ac:dyDescent="0.2">
      <c r="A4007" s="171" t="e">
        <f>Welcome!#REF!</f>
        <v>#REF!</v>
      </c>
      <c r="B4007" s="171" t="str">
        <f>_xlfn.XLOOKUP(Welcome!$E$10,'University List'!A:A,'University List'!B:B)</f>
        <v>XX</v>
      </c>
      <c r="C4007" s="2" t="s">
        <v>546</v>
      </c>
      <c r="D4007" s="2" t="s">
        <v>32</v>
      </c>
      <c r="E4007" s="2" t="s">
        <v>532</v>
      </c>
      <c r="F4007">
        <f>Recruitment!B70</f>
        <v>0</v>
      </c>
    </row>
    <row r="4008" spans="1:6" x14ac:dyDescent="0.2">
      <c r="A4008" s="171" t="e">
        <f>Welcome!#REF!</f>
        <v>#REF!</v>
      </c>
      <c r="B4008" s="171" t="str">
        <f>_xlfn.XLOOKUP(Welcome!$E$10,'University List'!A:A,'University List'!B:B)</f>
        <v>XX</v>
      </c>
      <c r="C4008" s="2" t="s">
        <v>546</v>
      </c>
      <c r="D4008" s="2" t="s">
        <v>33</v>
      </c>
      <c r="E4008" s="2" t="s">
        <v>532</v>
      </c>
      <c r="F4008">
        <f>Recruitment!B71</f>
        <v>0</v>
      </c>
    </row>
    <row r="4009" spans="1:6" x14ac:dyDescent="0.2">
      <c r="A4009" s="171" t="e">
        <f>Welcome!#REF!</f>
        <v>#REF!</v>
      </c>
      <c r="B4009" s="171" t="str">
        <f>_xlfn.XLOOKUP(Welcome!$E$10,'University List'!A:A,'University List'!B:B)</f>
        <v>XX</v>
      </c>
      <c r="C4009" s="2" t="s">
        <v>546</v>
      </c>
      <c r="D4009" s="2" t="s">
        <v>34</v>
      </c>
      <c r="E4009" s="2" t="s">
        <v>532</v>
      </c>
      <c r="F4009">
        <f>Recruitment!B72</f>
        <v>0</v>
      </c>
    </row>
    <row r="4010" spans="1:6" x14ac:dyDescent="0.2">
      <c r="A4010" s="171" t="e">
        <f>Welcome!#REF!</f>
        <v>#REF!</v>
      </c>
      <c r="B4010" s="171" t="str">
        <f>_xlfn.XLOOKUP(Welcome!$E$10,'University List'!A:A,'University List'!B:B)</f>
        <v>XX</v>
      </c>
      <c r="C4010" s="2" t="s">
        <v>546</v>
      </c>
      <c r="D4010" s="2" t="s">
        <v>35</v>
      </c>
      <c r="E4010" s="2" t="s">
        <v>532</v>
      </c>
      <c r="F4010">
        <f>Recruitment!B73</f>
        <v>0</v>
      </c>
    </row>
    <row r="4011" spans="1:6" x14ac:dyDescent="0.2">
      <c r="A4011" s="171" t="e">
        <f>Welcome!#REF!</f>
        <v>#REF!</v>
      </c>
      <c r="B4011" s="171" t="str">
        <f>_xlfn.XLOOKUP(Welcome!$E$10,'University List'!A:A,'University List'!B:B)</f>
        <v>XX</v>
      </c>
      <c r="C4011" s="2" t="s">
        <v>546</v>
      </c>
      <c r="D4011" s="2" t="s">
        <v>27</v>
      </c>
      <c r="E4011" s="2" t="s">
        <v>532</v>
      </c>
      <c r="F4011">
        <f>Recruitment!B74</f>
        <v>0</v>
      </c>
    </row>
    <row r="4012" spans="1:6" x14ac:dyDescent="0.2">
      <c r="A4012" s="171" t="e">
        <f>Welcome!#REF!</f>
        <v>#REF!</v>
      </c>
      <c r="B4012" s="171" t="str">
        <f>_xlfn.XLOOKUP(Welcome!$E$10,'University List'!A:A,'University List'!B:B)</f>
        <v>XX</v>
      </c>
      <c r="C4012" s="2" t="s">
        <v>546</v>
      </c>
      <c r="D4012" s="2" t="s">
        <v>37</v>
      </c>
      <c r="E4012" s="2" t="s">
        <v>532</v>
      </c>
      <c r="F4012">
        <f>Recruitment!B75</f>
        <v>0</v>
      </c>
    </row>
    <row r="4013" spans="1:6" x14ac:dyDescent="0.2">
      <c r="A4013" s="171" t="e">
        <f>Welcome!#REF!</f>
        <v>#REF!</v>
      </c>
      <c r="B4013" s="171" t="str">
        <f>_xlfn.XLOOKUP(Welcome!$E$10,'University List'!A:A,'University List'!B:B)</f>
        <v>XX</v>
      </c>
      <c r="C4013" s="2" t="s">
        <v>546</v>
      </c>
      <c r="D4013" s="2" t="s">
        <v>539</v>
      </c>
      <c r="E4013" s="2" t="s">
        <v>532</v>
      </c>
      <c r="F4013">
        <f>Recruitment!B76</f>
        <v>0</v>
      </c>
    </row>
    <row r="4014" spans="1:6" x14ac:dyDescent="0.2">
      <c r="A4014" s="171" t="e">
        <f>Welcome!#REF!</f>
        <v>#REF!</v>
      </c>
      <c r="B4014" s="171" t="str">
        <f>_xlfn.XLOOKUP(Welcome!$E$10,'University List'!A:A,'University List'!B:B)</f>
        <v>XX</v>
      </c>
      <c r="C4014" s="2" t="s">
        <v>546</v>
      </c>
      <c r="D4014" s="2" t="s">
        <v>21</v>
      </c>
      <c r="E4014" s="2" t="s">
        <v>532</v>
      </c>
      <c r="F4014">
        <f>Recruitment!B78</f>
        <v>0</v>
      </c>
    </row>
    <row r="4015" spans="1:6" x14ac:dyDescent="0.2">
      <c r="A4015" s="171" t="e">
        <f>Welcome!#REF!</f>
        <v>#REF!</v>
      </c>
      <c r="B4015" s="171" t="str">
        <f>_xlfn.XLOOKUP(Welcome!$E$10,'University List'!A:A,'University List'!B:B)</f>
        <v>XX</v>
      </c>
      <c r="C4015" s="2" t="s">
        <v>546</v>
      </c>
      <c r="D4015" s="2" t="s">
        <v>22</v>
      </c>
      <c r="E4015" s="2" t="s">
        <v>533</v>
      </c>
      <c r="F4015">
        <f>Recruitment!C57</f>
        <v>0</v>
      </c>
    </row>
    <row r="4016" spans="1:6" x14ac:dyDescent="0.2">
      <c r="A4016" s="171" t="e">
        <f>Welcome!#REF!</f>
        <v>#REF!</v>
      </c>
      <c r="B4016" s="171" t="str">
        <f>_xlfn.XLOOKUP(Welcome!$E$10,'University List'!A:A,'University List'!B:B)</f>
        <v>XX</v>
      </c>
      <c r="C4016" s="2" t="s">
        <v>546</v>
      </c>
      <c r="D4016" s="2" t="s">
        <v>20</v>
      </c>
      <c r="E4016" s="2" t="s">
        <v>533</v>
      </c>
      <c r="F4016">
        <f>Recruitment!C58</f>
        <v>0</v>
      </c>
    </row>
    <row r="4017" spans="1:6" x14ac:dyDescent="0.2">
      <c r="A4017" s="171" t="e">
        <f>Welcome!#REF!</f>
        <v>#REF!</v>
      </c>
      <c r="B4017" s="171" t="str">
        <f>_xlfn.XLOOKUP(Welcome!$E$10,'University List'!A:A,'University List'!B:B)</f>
        <v>XX</v>
      </c>
      <c r="C4017" s="2" t="s">
        <v>546</v>
      </c>
      <c r="D4017" s="2" t="s">
        <v>23</v>
      </c>
      <c r="E4017" s="2" t="s">
        <v>533</v>
      </c>
      <c r="F4017">
        <f>Recruitment!C59</f>
        <v>0</v>
      </c>
    </row>
    <row r="4018" spans="1:6" x14ac:dyDescent="0.2">
      <c r="A4018" s="171" t="e">
        <f>Welcome!#REF!</f>
        <v>#REF!</v>
      </c>
      <c r="B4018" s="171" t="str">
        <f>_xlfn.XLOOKUP(Welcome!$E$10,'University List'!A:A,'University List'!B:B)</f>
        <v>XX</v>
      </c>
      <c r="C4018" s="2" t="s">
        <v>546</v>
      </c>
      <c r="D4018" s="2" t="s">
        <v>24</v>
      </c>
      <c r="E4018" s="2" t="s">
        <v>533</v>
      </c>
      <c r="F4018">
        <f>Recruitment!C60</f>
        <v>0</v>
      </c>
    </row>
    <row r="4019" spans="1:6" x14ac:dyDescent="0.2">
      <c r="A4019" s="171" t="e">
        <f>Welcome!#REF!</f>
        <v>#REF!</v>
      </c>
      <c r="B4019" s="171" t="str">
        <f>_xlfn.XLOOKUP(Welcome!$E$10,'University List'!A:A,'University List'!B:B)</f>
        <v>XX</v>
      </c>
      <c r="C4019" s="2" t="s">
        <v>546</v>
      </c>
      <c r="D4019" s="2" t="s">
        <v>25</v>
      </c>
      <c r="E4019" s="2" t="s">
        <v>533</v>
      </c>
      <c r="F4019">
        <f>Recruitment!C61</f>
        <v>0</v>
      </c>
    </row>
    <row r="4020" spans="1:6" x14ac:dyDescent="0.2">
      <c r="A4020" s="171" t="e">
        <f>Welcome!#REF!</f>
        <v>#REF!</v>
      </c>
      <c r="B4020" s="171" t="str">
        <f>_xlfn.XLOOKUP(Welcome!$E$10,'University List'!A:A,'University List'!B:B)</f>
        <v>XX</v>
      </c>
      <c r="C4020" s="2" t="s">
        <v>546</v>
      </c>
      <c r="D4020" s="2" t="s">
        <v>36</v>
      </c>
      <c r="E4020" s="2" t="s">
        <v>533</v>
      </c>
      <c r="F4020">
        <f>Recruitment!C62</f>
        <v>0</v>
      </c>
    </row>
    <row r="4021" spans="1:6" x14ac:dyDescent="0.2">
      <c r="A4021" s="171" t="e">
        <f>Welcome!#REF!</f>
        <v>#REF!</v>
      </c>
      <c r="B4021" s="171" t="str">
        <f>_xlfn.XLOOKUP(Welcome!$E$10,'University List'!A:A,'University List'!B:B)</f>
        <v>XX</v>
      </c>
      <c r="C4021" s="2" t="s">
        <v>546</v>
      </c>
      <c r="D4021" s="2" t="s">
        <v>538</v>
      </c>
      <c r="E4021" s="2" t="s">
        <v>533</v>
      </c>
      <c r="F4021">
        <f>Recruitment!C63</f>
        <v>0</v>
      </c>
    </row>
    <row r="4022" spans="1:6" x14ac:dyDescent="0.2">
      <c r="A4022" s="171" t="e">
        <f>Welcome!#REF!</f>
        <v>#REF!</v>
      </c>
      <c r="B4022" s="171" t="str">
        <f>_xlfn.XLOOKUP(Welcome!$E$10,'University List'!A:A,'University List'!B:B)</f>
        <v>XX</v>
      </c>
      <c r="C4022" s="2" t="s">
        <v>546</v>
      </c>
      <c r="D4022" s="2" t="s">
        <v>26</v>
      </c>
      <c r="E4022" s="2" t="s">
        <v>533</v>
      </c>
      <c r="F4022">
        <f>Recruitment!C65</f>
        <v>0</v>
      </c>
    </row>
    <row r="4023" spans="1:6" x14ac:dyDescent="0.2">
      <c r="A4023" s="171" t="e">
        <f>Welcome!#REF!</f>
        <v>#REF!</v>
      </c>
      <c r="B4023" s="171" t="str">
        <f>_xlfn.XLOOKUP(Welcome!$E$10,'University List'!A:A,'University List'!B:B)</f>
        <v>XX</v>
      </c>
      <c r="C4023" s="2" t="s">
        <v>546</v>
      </c>
      <c r="D4023" s="2" t="s">
        <v>28</v>
      </c>
      <c r="E4023" s="2" t="s">
        <v>533</v>
      </c>
      <c r="F4023">
        <f>Recruitment!C66</f>
        <v>0</v>
      </c>
    </row>
    <row r="4024" spans="1:6" x14ac:dyDescent="0.2">
      <c r="A4024" s="171" t="e">
        <f>Welcome!#REF!</f>
        <v>#REF!</v>
      </c>
      <c r="B4024" s="171" t="str">
        <f>_xlfn.XLOOKUP(Welcome!$E$10,'University List'!A:A,'University List'!B:B)</f>
        <v>XX</v>
      </c>
      <c r="C4024" s="2" t="s">
        <v>546</v>
      </c>
      <c r="D4024" s="2" t="s">
        <v>29</v>
      </c>
      <c r="E4024" s="2" t="s">
        <v>533</v>
      </c>
      <c r="F4024">
        <f>Recruitment!C67</f>
        <v>0</v>
      </c>
    </row>
    <row r="4025" spans="1:6" x14ac:dyDescent="0.2">
      <c r="A4025" s="171" t="e">
        <f>Welcome!#REF!</f>
        <v>#REF!</v>
      </c>
      <c r="B4025" s="171" t="str">
        <f>_xlfn.XLOOKUP(Welcome!$E$10,'University List'!A:A,'University List'!B:B)</f>
        <v>XX</v>
      </c>
      <c r="C4025" s="2" t="s">
        <v>546</v>
      </c>
      <c r="D4025" s="2" t="s">
        <v>30</v>
      </c>
      <c r="E4025" s="2" t="s">
        <v>533</v>
      </c>
      <c r="F4025">
        <f>Recruitment!C68</f>
        <v>0</v>
      </c>
    </row>
    <row r="4026" spans="1:6" x14ac:dyDescent="0.2">
      <c r="A4026" s="171" t="e">
        <f>Welcome!#REF!</f>
        <v>#REF!</v>
      </c>
      <c r="B4026" s="171" t="str">
        <f>_xlfn.XLOOKUP(Welcome!$E$10,'University List'!A:A,'University List'!B:B)</f>
        <v>XX</v>
      </c>
      <c r="C4026" s="2" t="s">
        <v>546</v>
      </c>
      <c r="D4026" s="2" t="s">
        <v>31</v>
      </c>
      <c r="E4026" s="2" t="s">
        <v>533</v>
      </c>
      <c r="F4026">
        <f>Recruitment!C69</f>
        <v>0</v>
      </c>
    </row>
    <row r="4027" spans="1:6" x14ac:dyDescent="0.2">
      <c r="A4027" s="171" t="e">
        <f>Welcome!#REF!</f>
        <v>#REF!</v>
      </c>
      <c r="B4027" s="171" t="str">
        <f>_xlfn.XLOOKUP(Welcome!$E$10,'University List'!A:A,'University List'!B:B)</f>
        <v>XX</v>
      </c>
      <c r="C4027" s="2" t="s">
        <v>546</v>
      </c>
      <c r="D4027" s="2" t="s">
        <v>32</v>
      </c>
      <c r="E4027" s="2" t="s">
        <v>533</v>
      </c>
      <c r="F4027">
        <f>Recruitment!C70</f>
        <v>0</v>
      </c>
    </row>
    <row r="4028" spans="1:6" x14ac:dyDescent="0.2">
      <c r="A4028" s="171" t="e">
        <f>Welcome!#REF!</f>
        <v>#REF!</v>
      </c>
      <c r="B4028" s="171" t="str">
        <f>_xlfn.XLOOKUP(Welcome!$E$10,'University List'!A:A,'University List'!B:B)</f>
        <v>XX</v>
      </c>
      <c r="C4028" s="2" t="s">
        <v>546</v>
      </c>
      <c r="D4028" s="2" t="s">
        <v>33</v>
      </c>
      <c r="E4028" s="2" t="s">
        <v>533</v>
      </c>
      <c r="F4028">
        <f>Recruitment!C71</f>
        <v>0</v>
      </c>
    </row>
    <row r="4029" spans="1:6" x14ac:dyDescent="0.2">
      <c r="A4029" s="171" t="e">
        <f>Welcome!#REF!</f>
        <v>#REF!</v>
      </c>
      <c r="B4029" s="171" t="str">
        <f>_xlfn.XLOOKUP(Welcome!$E$10,'University List'!A:A,'University List'!B:B)</f>
        <v>XX</v>
      </c>
      <c r="C4029" s="2" t="s">
        <v>546</v>
      </c>
      <c r="D4029" s="2" t="s">
        <v>34</v>
      </c>
      <c r="E4029" s="2" t="s">
        <v>533</v>
      </c>
      <c r="F4029">
        <f>Recruitment!C72</f>
        <v>0</v>
      </c>
    </row>
    <row r="4030" spans="1:6" x14ac:dyDescent="0.2">
      <c r="A4030" s="171" t="e">
        <f>Welcome!#REF!</f>
        <v>#REF!</v>
      </c>
      <c r="B4030" s="171" t="str">
        <f>_xlfn.XLOOKUP(Welcome!$E$10,'University List'!A:A,'University List'!B:B)</f>
        <v>XX</v>
      </c>
      <c r="C4030" s="2" t="s">
        <v>546</v>
      </c>
      <c r="D4030" s="2" t="s">
        <v>35</v>
      </c>
      <c r="E4030" s="2" t="s">
        <v>533</v>
      </c>
      <c r="F4030">
        <f>Recruitment!C73</f>
        <v>0</v>
      </c>
    </row>
    <row r="4031" spans="1:6" x14ac:dyDescent="0.2">
      <c r="A4031" s="171" t="e">
        <f>Welcome!#REF!</f>
        <v>#REF!</v>
      </c>
      <c r="B4031" s="171" t="str">
        <f>_xlfn.XLOOKUP(Welcome!$E$10,'University List'!A:A,'University List'!B:B)</f>
        <v>XX</v>
      </c>
      <c r="C4031" s="2" t="s">
        <v>546</v>
      </c>
      <c r="D4031" s="2" t="s">
        <v>27</v>
      </c>
      <c r="E4031" s="2" t="s">
        <v>533</v>
      </c>
      <c r="F4031">
        <f>Recruitment!C74</f>
        <v>0</v>
      </c>
    </row>
    <row r="4032" spans="1:6" x14ac:dyDescent="0.2">
      <c r="A4032" s="171" t="e">
        <f>Welcome!#REF!</f>
        <v>#REF!</v>
      </c>
      <c r="B4032" s="171" t="str">
        <f>_xlfn.XLOOKUP(Welcome!$E$10,'University List'!A:A,'University List'!B:B)</f>
        <v>XX</v>
      </c>
      <c r="C4032" s="2" t="s">
        <v>546</v>
      </c>
      <c r="D4032" s="2" t="s">
        <v>37</v>
      </c>
      <c r="E4032" s="2" t="s">
        <v>533</v>
      </c>
      <c r="F4032">
        <f>Recruitment!C75</f>
        <v>0</v>
      </c>
    </row>
    <row r="4033" spans="1:6" x14ac:dyDescent="0.2">
      <c r="A4033" s="171" t="e">
        <f>Welcome!#REF!</f>
        <v>#REF!</v>
      </c>
      <c r="B4033" s="171" t="str">
        <f>_xlfn.XLOOKUP(Welcome!$E$10,'University List'!A:A,'University List'!B:B)</f>
        <v>XX</v>
      </c>
      <c r="C4033" s="2" t="s">
        <v>546</v>
      </c>
      <c r="D4033" s="2" t="s">
        <v>539</v>
      </c>
      <c r="E4033" s="2" t="s">
        <v>533</v>
      </c>
      <c r="F4033">
        <f>Recruitment!C76</f>
        <v>0</v>
      </c>
    </row>
    <row r="4034" spans="1:6" x14ac:dyDescent="0.2">
      <c r="A4034" s="171" t="e">
        <f>Welcome!#REF!</f>
        <v>#REF!</v>
      </c>
      <c r="B4034" s="171" t="str">
        <f>_xlfn.XLOOKUP(Welcome!$E$10,'University List'!A:A,'University List'!B:B)</f>
        <v>XX</v>
      </c>
      <c r="C4034" s="2" t="s">
        <v>546</v>
      </c>
      <c r="D4034" s="2" t="s">
        <v>21</v>
      </c>
      <c r="E4034" s="2" t="s">
        <v>533</v>
      </c>
      <c r="F4034">
        <f>Recruitment!C78</f>
        <v>0</v>
      </c>
    </row>
    <row r="4035" spans="1:6" x14ac:dyDescent="0.2">
      <c r="A4035" s="171" t="e">
        <f>Welcome!#REF!</f>
        <v>#REF!</v>
      </c>
      <c r="B4035" s="171" t="str">
        <f>_xlfn.XLOOKUP(Welcome!$E$10,'University List'!A:A,'University List'!B:B)</f>
        <v>XX</v>
      </c>
      <c r="C4035" s="2" t="s">
        <v>546</v>
      </c>
      <c r="D4035" s="2" t="s">
        <v>22</v>
      </c>
      <c r="E4035" s="2" t="s">
        <v>46</v>
      </c>
      <c r="F4035">
        <f>Recruitment!D57</f>
        <v>0</v>
      </c>
    </row>
    <row r="4036" spans="1:6" x14ac:dyDescent="0.2">
      <c r="A4036" s="171" t="e">
        <f>Welcome!#REF!</f>
        <v>#REF!</v>
      </c>
      <c r="B4036" s="171" t="str">
        <f>_xlfn.XLOOKUP(Welcome!$E$10,'University List'!A:A,'University List'!B:B)</f>
        <v>XX</v>
      </c>
      <c r="C4036" s="2" t="s">
        <v>546</v>
      </c>
      <c r="D4036" s="2" t="s">
        <v>20</v>
      </c>
      <c r="E4036" s="2" t="s">
        <v>46</v>
      </c>
      <c r="F4036">
        <f>Recruitment!D58</f>
        <v>0</v>
      </c>
    </row>
    <row r="4037" spans="1:6" x14ac:dyDescent="0.2">
      <c r="A4037" s="171" t="e">
        <f>Welcome!#REF!</f>
        <v>#REF!</v>
      </c>
      <c r="B4037" s="171" t="str">
        <f>_xlfn.XLOOKUP(Welcome!$E$10,'University List'!A:A,'University List'!B:B)</f>
        <v>XX</v>
      </c>
      <c r="C4037" s="2" t="s">
        <v>546</v>
      </c>
      <c r="D4037" s="2" t="s">
        <v>23</v>
      </c>
      <c r="E4037" s="2" t="s">
        <v>46</v>
      </c>
      <c r="F4037">
        <f>Recruitment!D59</f>
        <v>0</v>
      </c>
    </row>
    <row r="4038" spans="1:6" x14ac:dyDescent="0.2">
      <c r="A4038" s="171" t="e">
        <f>Welcome!#REF!</f>
        <v>#REF!</v>
      </c>
      <c r="B4038" s="171" t="str">
        <f>_xlfn.XLOOKUP(Welcome!$E$10,'University List'!A:A,'University List'!B:B)</f>
        <v>XX</v>
      </c>
      <c r="C4038" s="2" t="s">
        <v>546</v>
      </c>
      <c r="D4038" s="2" t="s">
        <v>24</v>
      </c>
      <c r="E4038" s="2" t="s">
        <v>46</v>
      </c>
      <c r="F4038">
        <f>Recruitment!D60</f>
        <v>0</v>
      </c>
    </row>
    <row r="4039" spans="1:6" x14ac:dyDescent="0.2">
      <c r="A4039" s="171" t="e">
        <f>Welcome!#REF!</f>
        <v>#REF!</v>
      </c>
      <c r="B4039" s="171" t="str">
        <f>_xlfn.XLOOKUP(Welcome!$E$10,'University List'!A:A,'University List'!B:B)</f>
        <v>XX</v>
      </c>
      <c r="C4039" s="2" t="s">
        <v>546</v>
      </c>
      <c r="D4039" s="2" t="s">
        <v>25</v>
      </c>
      <c r="E4039" s="2" t="s">
        <v>46</v>
      </c>
      <c r="F4039">
        <f>Recruitment!D61</f>
        <v>0</v>
      </c>
    </row>
    <row r="4040" spans="1:6" x14ac:dyDescent="0.2">
      <c r="A4040" s="171" t="e">
        <f>Welcome!#REF!</f>
        <v>#REF!</v>
      </c>
      <c r="B4040" s="171" t="str">
        <f>_xlfn.XLOOKUP(Welcome!$E$10,'University List'!A:A,'University List'!B:B)</f>
        <v>XX</v>
      </c>
      <c r="C4040" s="2" t="s">
        <v>546</v>
      </c>
      <c r="D4040" s="2" t="s">
        <v>36</v>
      </c>
      <c r="E4040" s="2" t="s">
        <v>46</v>
      </c>
      <c r="F4040">
        <f>Recruitment!D62</f>
        <v>0</v>
      </c>
    </row>
    <row r="4041" spans="1:6" x14ac:dyDescent="0.2">
      <c r="A4041" s="171" t="e">
        <f>Welcome!#REF!</f>
        <v>#REF!</v>
      </c>
      <c r="B4041" s="171" t="str">
        <f>_xlfn.XLOOKUP(Welcome!$E$10,'University List'!A:A,'University List'!B:B)</f>
        <v>XX</v>
      </c>
      <c r="C4041" s="2" t="s">
        <v>546</v>
      </c>
      <c r="D4041" s="2" t="s">
        <v>538</v>
      </c>
      <c r="E4041" s="2" t="s">
        <v>46</v>
      </c>
      <c r="F4041">
        <f>Recruitment!D63</f>
        <v>0</v>
      </c>
    </row>
    <row r="4042" spans="1:6" x14ac:dyDescent="0.2">
      <c r="A4042" s="171" t="e">
        <f>Welcome!#REF!</f>
        <v>#REF!</v>
      </c>
      <c r="B4042" s="171" t="str">
        <f>_xlfn.XLOOKUP(Welcome!$E$10,'University List'!A:A,'University List'!B:B)</f>
        <v>XX</v>
      </c>
      <c r="C4042" s="2" t="s">
        <v>546</v>
      </c>
      <c r="D4042" s="2" t="s">
        <v>26</v>
      </c>
      <c r="E4042" s="2" t="s">
        <v>46</v>
      </c>
      <c r="F4042">
        <f>Recruitment!D65</f>
        <v>0</v>
      </c>
    </row>
    <row r="4043" spans="1:6" x14ac:dyDescent="0.2">
      <c r="A4043" s="171" t="e">
        <f>Welcome!#REF!</f>
        <v>#REF!</v>
      </c>
      <c r="B4043" s="171" t="str">
        <f>_xlfn.XLOOKUP(Welcome!$E$10,'University List'!A:A,'University List'!B:B)</f>
        <v>XX</v>
      </c>
      <c r="C4043" s="2" t="s">
        <v>546</v>
      </c>
      <c r="D4043" s="2" t="s">
        <v>28</v>
      </c>
      <c r="E4043" s="2" t="s">
        <v>46</v>
      </c>
      <c r="F4043">
        <f>Recruitment!D66</f>
        <v>0</v>
      </c>
    </row>
    <row r="4044" spans="1:6" x14ac:dyDescent="0.2">
      <c r="A4044" s="171" t="e">
        <f>Welcome!#REF!</f>
        <v>#REF!</v>
      </c>
      <c r="B4044" s="171" t="str">
        <f>_xlfn.XLOOKUP(Welcome!$E$10,'University List'!A:A,'University List'!B:B)</f>
        <v>XX</v>
      </c>
      <c r="C4044" s="2" t="s">
        <v>546</v>
      </c>
      <c r="D4044" s="2" t="s">
        <v>29</v>
      </c>
      <c r="E4044" s="2" t="s">
        <v>46</v>
      </c>
      <c r="F4044">
        <f>Recruitment!D67</f>
        <v>0</v>
      </c>
    </row>
    <row r="4045" spans="1:6" x14ac:dyDescent="0.2">
      <c r="A4045" s="171" t="e">
        <f>Welcome!#REF!</f>
        <v>#REF!</v>
      </c>
      <c r="B4045" s="171" t="str">
        <f>_xlfn.XLOOKUP(Welcome!$E$10,'University List'!A:A,'University List'!B:B)</f>
        <v>XX</v>
      </c>
      <c r="C4045" s="2" t="s">
        <v>546</v>
      </c>
      <c r="D4045" s="2" t="s">
        <v>30</v>
      </c>
      <c r="E4045" s="2" t="s">
        <v>46</v>
      </c>
      <c r="F4045">
        <f>Recruitment!D68</f>
        <v>0</v>
      </c>
    </row>
    <row r="4046" spans="1:6" x14ac:dyDescent="0.2">
      <c r="A4046" s="171" t="e">
        <f>Welcome!#REF!</f>
        <v>#REF!</v>
      </c>
      <c r="B4046" s="171" t="str">
        <f>_xlfn.XLOOKUP(Welcome!$E$10,'University List'!A:A,'University List'!B:B)</f>
        <v>XX</v>
      </c>
      <c r="C4046" s="2" t="s">
        <v>546</v>
      </c>
      <c r="D4046" s="2" t="s">
        <v>31</v>
      </c>
      <c r="E4046" s="2" t="s">
        <v>46</v>
      </c>
      <c r="F4046">
        <f>Recruitment!D69</f>
        <v>0</v>
      </c>
    </row>
    <row r="4047" spans="1:6" x14ac:dyDescent="0.2">
      <c r="A4047" s="171" t="e">
        <f>Welcome!#REF!</f>
        <v>#REF!</v>
      </c>
      <c r="B4047" s="171" t="str">
        <f>_xlfn.XLOOKUP(Welcome!$E$10,'University List'!A:A,'University List'!B:B)</f>
        <v>XX</v>
      </c>
      <c r="C4047" s="2" t="s">
        <v>546</v>
      </c>
      <c r="D4047" s="2" t="s">
        <v>32</v>
      </c>
      <c r="E4047" s="2" t="s">
        <v>46</v>
      </c>
      <c r="F4047">
        <f>Recruitment!D70</f>
        <v>0</v>
      </c>
    </row>
    <row r="4048" spans="1:6" x14ac:dyDescent="0.2">
      <c r="A4048" s="171" t="e">
        <f>Welcome!#REF!</f>
        <v>#REF!</v>
      </c>
      <c r="B4048" s="171" t="str">
        <f>_xlfn.XLOOKUP(Welcome!$E$10,'University List'!A:A,'University List'!B:B)</f>
        <v>XX</v>
      </c>
      <c r="C4048" s="2" t="s">
        <v>546</v>
      </c>
      <c r="D4048" s="2" t="s">
        <v>33</v>
      </c>
      <c r="E4048" s="2" t="s">
        <v>46</v>
      </c>
      <c r="F4048">
        <f>Recruitment!D71</f>
        <v>0</v>
      </c>
    </row>
    <row r="4049" spans="1:6" x14ac:dyDescent="0.2">
      <c r="A4049" s="171" t="e">
        <f>Welcome!#REF!</f>
        <v>#REF!</v>
      </c>
      <c r="B4049" s="171" t="str">
        <f>_xlfn.XLOOKUP(Welcome!$E$10,'University List'!A:A,'University List'!B:B)</f>
        <v>XX</v>
      </c>
      <c r="C4049" s="2" t="s">
        <v>546</v>
      </c>
      <c r="D4049" s="2" t="s">
        <v>34</v>
      </c>
      <c r="E4049" s="2" t="s">
        <v>46</v>
      </c>
      <c r="F4049">
        <f>Recruitment!D72</f>
        <v>0</v>
      </c>
    </row>
    <row r="4050" spans="1:6" x14ac:dyDescent="0.2">
      <c r="A4050" s="171" t="e">
        <f>Welcome!#REF!</f>
        <v>#REF!</v>
      </c>
      <c r="B4050" s="171" t="str">
        <f>_xlfn.XLOOKUP(Welcome!$E$10,'University List'!A:A,'University List'!B:B)</f>
        <v>XX</v>
      </c>
      <c r="C4050" s="2" t="s">
        <v>546</v>
      </c>
      <c r="D4050" s="2" t="s">
        <v>35</v>
      </c>
      <c r="E4050" s="2" t="s">
        <v>46</v>
      </c>
      <c r="F4050">
        <f>Recruitment!D73</f>
        <v>0</v>
      </c>
    </row>
    <row r="4051" spans="1:6" x14ac:dyDescent="0.2">
      <c r="A4051" s="171" t="e">
        <f>Welcome!#REF!</f>
        <v>#REF!</v>
      </c>
      <c r="B4051" s="171" t="str">
        <f>_xlfn.XLOOKUP(Welcome!$E$10,'University List'!A:A,'University List'!B:B)</f>
        <v>XX</v>
      </c>
      <c r="C4051" s="2" t="s">
        <v>546</v>
      </c>
      <c r="D4051" s="2" t="s">
        <v>27</v>
      </c>
      <c r="E4051" s="2" t="s">
        <v>46</v>
      </c>
      <c r="F4051">
        <f>Recruitment!D74</f>
        <v>0</v>
      </c>
    </row>
    <row r="4052" spans="1:6" x14ac:dyDescent="0.2">
      <c r="A4052" s="171" t="e">
        <f>Welcome!#REF!</f>
        <v>#REF!</v>
      </c>
      <c r="B4052" s="171" t="str">
        <f>_xlfn.XLOOKUP(Welcome!$E$10,'University List'!A:A,'University List'!B:B)</f>
        <v>XX</v>
      </c>
      <c r="C4052" s="2" t="s">
        <v>546</v>
      </c>
      <c r="D4052" s="2" t="s">
        <v>37</v>
      </c>
      <c r="E4052" s="2" t="s">
        <v>46</v>
      </c>
      <c r="F4052">
        <f>Recruitment!D75</f>
        <v>0</v>
      </c>
    </row>
    <row r="4053" spans="1:6" x14ac:dyDescent="0.2">
      <c r="A4053" s="171" t="e">
        <f>Welcome!#REF!</f>
        <v>#REF!</v>
      </c>
      <c r="B4053" s="171" t="str">
        <f>_xlfn.XLOOKUP(Welcome!$E$10,'University List'!A:A,'University List'!B:B)</f>
        <v>XX</v>
      </c>
      <c r="C4053" s="2" t="s">
        <v>546</v>
      </c>
      <c r="D4053" s="2" t="s">
        <v>539</v>
      </c>
      <c r="E4053" s="2" t="s">
        <v>46</v>
      </c>
      <c r="F4053">
        <f>Recruitment!D76</f>
        <v>0</v>
      </c>
    </row>
    <row r="4054" spans="1:6" x14ac:dyDescent="0.2">
      <c r="A4054" s="171" t="e">
        <f>Welcome!#REF!</f>
        <v>#REF!</v>
      </c>
      <c r="B4054" s="171" t="str">
        <f>_xlfn.XLOOKUP(Welcome!$E$10,'University List'!A:A,'University List'!B:B)</f>
        <v>XX</v>
      </c>
      <c r="C4054" s="2" t="s">
        <v>546</v>
      </c>
      <c r="D4054" s="2" t="s">
        <v>21</v>
      </c>
      <c r="E4054" s="2" t="s">
        <v>46</v>
      </c>
      <c r="F4054">
        <f>Recruitment!D78</f>
        <v>0</v>
      </c>
    </row>
    <row r="4055" spans="1:6" x14ac:dyDescent="0.2">
      <c r="A4055" s="171" t="e">
        <f>Welcome!#REF!</f>
        <v>#REF!</v>
      </c>
      <c r="B4055" s="171" t="str">
        <f>_xlfn.XLOOKUP(Welcome!$E$10,'University List'!A:A,'University List'!B:B)</f>
        <v>XX</v>
      </c>
      <c r="C4055" s="2" t="s">
        <v>546</v>
      </c>
      <c r="D4055" s="2" t="s">
        <v>22</v>
      </c>
      <c r="E4055" s="2" t="s">
        <v>141</v>
      </c>
      <c r="F4055">
        <f>Recruitment!F57</f>
        <v>0</v>
      </c>
    </row>
    <row r="4056" spans="1:6" x14ac:dyDescent="0.2">
      <c r="A4056" s="171" t="e">
        <f>Welcome!#REF!</f>
        <v>#REF!</v>
      </c>
      <c r="B4056" s="171" t="str">
        <f>_xlfn.XLOOKUP(Welcome!$E$10,'University List'!A:A,'University List'!B:B)</f>
        <v>XX</v>
      </c>
      <c r="C4056" s="2" t="s">
        <v>546</v>
      </c>
      <c r="D4056" s="2" t="s">
        <v>20</v>
      </c>
      <c r="E4056" s="2" t="s">
        <v>141</v>
      </c>
      <c r="F4056">
        <f>Recruitment!F58</f>
        <v>0</v>
      </c>
    </row>
    <row r="4057" spans="1:6" x14ac:dyDescent="0.2">
      <c r="A4057" s="171" t="e">
        <f>Welcome!#REF!</f>
        <v>#REF!</v>
      </c>
      <c r="B4057" s="171" t="str">
        <f>_xlfn.XLOOKUP(Welcome!$E$10,'University List'!A:A,'University List'!B:B)</f>
        <v>XX</v>
      </c>
      <c r="C4057" s="2" t="s">
        <v>546</v>
      </c>
      <c r="D4057" s="2" t="s">
        <v>23</v>
      </c>
      <c r="E4057" s="2" t="s">
        <v>141</v>
      </c>
      <c r="F4057">
        <f>Recruitment!F59</f>
        <v>0</v>
      </c>
    </row>
    <row r="4058" spans="1:6" x14ac:dyDescent="0.2">
      <c r="A4058" s="171" t="e">
        <f>Welcome!#REF!</f>
        <v>#REF!</v>
      </c>
      <c r="B4058" s="171" t="str">
        <f>_xlfn.XLOOKUP(Welcome!$E$10,'University List'!A:A,'University List'!B:B)</f>
        <v>XX</v>
      </c>
      <c r="C4058" s="2" t="s">
        <v>546</v>
      </c>
      <c r="D4058" s="2" t="s">
        <v>24</v>
      </c>
      <c r="E4058" s="2" t="s">
        <v>141</v>
      </c>
      <c r="F4058">
        <f>Recruitment!F60</f>
        <v>0</v>
      </c>
    </row>
    <row r="4059" spans="1:6" x14ac:dyDescent="0.2">
      <c r="A4059" s="171" t="e">
        <f>Welcome!#REF!</f>
        <v>#REF!</v>
      </c>
      <c r="B4059" s="171" t="str">
        <f>_xlfn.XLOOKUP(Welcome!$E$10,'University List'!A:A,'University List'!B:B)</f>
        <v>XX</v>
      </c>
      <c r="C4059" s="2" t="s">
        <v>546</v>
      </c>
      <c r="D4059" s="2" t="s">
        <v>25</v>
      </c>
      <c r="E4059" s="2" t="s">
        <v>141</v>
      </c>
      <c r="F4059">
        <f>Recruitment!F61</f>
        <v>0</v>
      </c>
    </row>
    <row r="4060" spans="1:6" x14ac:dyDescent="0.2">
      <c r="A4060" s="171" t="e">
        <f>Welcome!#REF!</f>
        <v>#REF!</v>
      </c>
      <c r="B4060" s="171" t="str">
        <f>_xlfn.XLOOKUP(Welcome!$E$10,'University List'!A:A,'University List'!B:B)</f>
        <v>XX</v>
      </c>
      <c r="C4060" s="2" t="s">
        <v>546</v>
      </c>
      <c r="D4060" s="2" t="s">
        <v>36</v>
      </c>
      <c r="E4060" s="2" t="s">
        <v>141</v>
      </c>
      <c r="F4060">
        <f>Recruitment!F62</f>
        <v>0</v>
      </c>
    </row>
    <row r="4061" spans="1:6" x14ac:dyDescent="0.2">
      <c r="A4061" s="171" t="e">
        <f>Welcome!#REF!</f>
        <v>#REF!</v>
      </c>
      <c r="B4061" s="171" t="str">
        <f>_xlfn.XLOOKUP(Welcome!$E$10,'University List'!A:A,'University List'!B:B)</f>
        <v>XX</v>
      </c>
      <c r="C4061" s="2" t="s">
        <v>546</v>
      </c>
      <c r="D4061" s="2" t="s">
        <v>538</v>
      </c>
      <c r="E4061" s="2" t="s">
        <v>141</v>
      </c>
      <c r="F4061">
        <f>Recruitment!F63</f>
        <v>0</v>
      </c>
    </row>
    <row r="4062" spans="1:6" x14ac:dyDescent="0.2">
      <c r="A4062" s="171" t="e">
        <f>Welcome!#REF!</f>
        <v>#REF!</v>
      </c>
      <c r="B4062" s="171" t="str">
        <f>_xlfn.XLOOKUP(Welcome!$E$10,'University List'!A:A,'University List'!B:B)</f>
        <v>XX</v>
      </c>
      <c r="C4062" s="2" t="s">
        <v>546</v>
      </c>
      <c r="D4062" s="2" t="s">
        <v>26</v>
      </c>
      <c r="E4062" s="2" t="s">
        <v>141</v>
      </c>
      <c r="F4062">
        <f>Recruitment!F65</f>
        <v>0</v>
      </c>
    </row>
    <row r="4063" spans="1:6" x14ac:dyDescent="0.2">
      <c r="A4063" s="171" t="e">
        <f>Welcome!#REF!</f>
        <v>#REF!</v>
      </c>
      <c r="B4063" s="171" t="str">
        <f>_xlfn.XLOOKUP(Welcome!$E$10,'University List'!A:A,'University List'!B:B)</f>
        <v>XX</v>
      </c>
      <c r="C4063" s="2" t="s">
        <v>546</v>
      </c>
      <c r="D4063" s="2" t="s">
        <v>28</v>
      </c>
      <c r="E4063" s="2" t="s">
        <v>141</v>
      </c>
      <c r="F4063">
        <f>Recruitment!F66</f>
        <v>0</v>
      </c>
    </row>
    <row r="4064" spans="1:6" x14ac:dyDescent="0.2">
      <c r="A4064" s="171" t="e">
        <f>Welcome!#REF!</f>
        <v>#REF!</v>
      </c>
      <c r="B4064" s="171" t="str">
        <f>_xlfn.XLOOKUP(Welcome!$E$10,'University List'!A:A,'University List'!B:B)</f>
        <v>XX</v>
      </c>
      <c r="C4064" s="2" t="s">
        <v>546</v>
      </c>
      <c r="D4064" s="2" t="s">
        <v>29</v>
      </c>
      <c r="E4064" s="2" t="s">
        <v>141</v>
      </c>
      <c r="F4064">
        <f>Recruitment!F67</f>
        <v>0</v>
      </c>
    </row>
    <row r="4065" spans="1:6" x14ac:dyDescent="0.2">
      <c r="A4065" s="171" t="e">
        <f>Welcome!#REF!</f>
        <v>#REF!</v>
      </c>
      <c r="B4065" s="171" t="str">
        <f>_xlfn.XLOOKUP(Welcome!$E$10,'University List'!A:A,'University List'!B:B)</f>
        <v>XX</v>
      </c>
      <c r="C4065" s="2" t="s">
        <v>546</v>
      </c>
      <c r="D4065" s="2" t="s">
        <v>30</v>
      </c>
      <c r="E4065" s="2" t="s">
        <v>141</v>
      </c>
      <c r="F4065">
        <f>Recruitment!F68</f>
        <v>0</v>
      </c>
    </row>
    <row r="4066" spans="1:6" x14ac:dyDescent="0.2">
      <c r="A4066" s="171" t="e">
        <f>Welcome!#REF!</f>
        <v>#REF!</v>
      </c>
      <c r="B4066" s="171" t="str">
        <f>_xlfn.XLOOKUP(Welcome!$E$10,'University List'!A:A,'University List'!B:B)</f>
        <v>XX</v>
      </c>
      <c r="C4066" s="2" t="s">
        <v>546</v>
      </c>
      <c r="D4066" s="2" t="s">
        <v>31</v>
      </c>
      <c r="E4066" s="2" t="s">
        <v>141</v>
      </c>
      <c r="F4066">
        <f>Recruitment!F69</f>
        <v>0</v>
      </c>
    </row>
    <row r="4067" spans="1:6" x14ac:dyDescent="0.2">
      <c r="A4067" s="171" t="e">
        <f>Welcome!#REF!</f>
        <v>#REF!</v>
      </c>
      <c r="B4067" s="171" t="str">
        <f>_xlfn.XLOOKUP(Welcome!$E$10,'University List'!A:A,'University List'!B:B)</f>
        <v>XX</v>
      </c>
      <c r="C4067" s="2" t="s">
        <v>546</v>
      </c>
      <c r="D4067" s="2" t="s">
        <v>32</v>
      </c>
      <c r="E4067" s="2" t="s">
        <v>141</v>
      </c>
      <c r="F4067">
        <f>Recruitment!F70</f>
        <v>0</v>
      </c>
    </row>
    <row r="4068" spans="1:6" x14ac:dyDescent="0.2">
      <c r="A4068" s="171" t="e">
        <f>Welcome!#REF!</f>
        <v>#REF!</v>
      </c>
      <c r="B4068" s="171" t="str">
        <f>_xlfn.XLOOKUP(Welcome!$E$10,'University List'!A:A,'University List'!B:B)</f>
        <v>XX</v>
      </c>
      <c r="C4068" s="2" t="s">
        <v>546</v>
      </c>
      <c r="D4068" s="2" t="s">
        <v>33</v>
      </c>
      <c r="E4068" s="2" t="s">
        <v>141</v>
      </c>
      <c r="F4068">
        <f>Recruitment!F71</f>
        <v>0</v>
      </c>
    </row>
    <row r="4069" spans="1:6" x14ac:dyDescent="0.2">
      <c r="A4069" s="171" t="e">
        <f>Welcome!#REF!</f>
        <v>#REF!</v>
      </c>
      <c r="B4069" s="171" t="str">
        <f>_xlfn.XLOOKUP(Welcome!$E$10,'University List'!A:A,'University List'!B:B)</f>
        <v>XX</v>
      </c>
      <c r="C4069" s="2" t="s">
        <v>546</v>
      </c>
      <c r="D4069" s="2" t="s">
        <v>34</v>
      </c>
      <c r="E4069" s="2" t="s">
        <v>141</v>
      </c>
      <c r="F4069">
        <f>Recruitment!F72</f>
        <v>0</v>
      </c>
    </row>
    <row r="4070" spans="1:6" x14ac:dyDescent="0.2">
      <c r="A4070" s="171" t="e">
        <f>Welcome!#REF!</f>
        <v>#REF!</v>
      </c>
      <c r="B4070" s="171" t="str">
        <f>_xlfn.XLOOKUP(Welcome!$E$10,'University List'!A:A,'University List'!B:B)</f>
        <v>XX</v>
      </c>
      <c r="C4070" s="2" t="s">
        <v>546</v>
      </c>
      <c r="D4070" s="2" t="s">
        <v>35</v>
      </c>
      <c r="E4070" s="2" t="s">
        <v>141</v>
      </c>
      <c r="F4070">
        <f>Recruitment!F73</f>
        <v>0</v>
      </c>
    </row>
    <row r="4071" spans="1:6" x14ac:dyDescent="0.2">
      <c r="A4071" s="171" t="e">
        <f>Welcome!#REF!</f>
        <v>#REF!</v>
      </c>
      <c r="B4071" s="171" t="str">
        <f>_xlfn.XLOOKUP(Welcome!$E$10,'University List'!A:A,'University List'!B:B)</f>
        <v>XX</v>
      </c>
      <c r="C4071" s="2" t="s">
        <v>546</v>
      </c>
      <c r="D4071" s="2" t="s">
        <v>27</v>
      </c>
      <c r="E4071" s="2" t="s">
        <v>141</v>
      </c>
      <c r="F4071">
        <f>Recruitment!F74</f>
        <v>0</v>
      </c>
    </row>
    <row r="4072" spans="1:6" x14ac:dyDescent="0.2">
      <c r="A4072" s="171" t="e">
        <f>Welcome!#REF!</f>
        <v>#REF!</v>
      </c>
      <c r="B4072" s="171" t="str">
        <f>_xlfn.XLOOKUP(Welcome!$E$10,'University List'!A:A,'University List'!B:B)</f>
        <v>XX</v>
      </c>
      <c r="C4072" s="2" t="s">
        <v>546</v>
      </c>
      <c r="D4072" s="2" t="s">
        <v>37</v>
      </c>
      <c r="E4072" s="2" t="s">
        <v>141</v>
      </c>
      <c r="F4072">
        <f>Recruitment!F75</f>
        <v>0</v>
      </c>
    </row>
    <row r="4073" spans="1:6" x14ac:dyDescent="0.2">
      <c r="A4073" s="171" t="e">
        <f>Welcome!#REF!</f>
        <v>#REF!</v>
      </c>
      <c r="B4073" s="171" t="str">
        <f>_xlfn.XLOOKUP(Welcome!$E$10,'University List'!A:A,'University List'!B:B)</f>
        <v>XX</v>
      </c>
      <c r="C4073" s="2" t="s">
        <v>546</v>
      </c>
      <c r="D4073" s="2" t="s">
        <v>539</v>
      </c>
      <c r="E4073" s="2" t="s">
        <v>141</v>
      </c>
      <c r="F4073">
        <f>Recruitment!F76</f>
        <v>0</v>
      </c>
    </row>
    <row r="4074" spans="1:6" x14ac:dyDescent="0.2">
      <c r="A4074" s="171" t="e">
        <f>Welcome!#REF!</f>
        <v>#REF!</v>
      </c>
      <c r="B4074" s="171" t="str">
        <f>_xlfn.XLOOKUP(Welcome!$E$10,'University List'!A:A,'University List'!B:B)</f>
        <v>XX</v>
      </c>
      <c r="C4074" s="2" t="s">
        <v>546</v>
      </c>
      <c r="D4074" s="2" t="s">
        <v>21</v>
      </c>
      <c r="E4074" s="2" t="s">
        <v>141</v>
      </c>
      <c r="F4074">
        <f>Recruitment!F78</f>
        <v>0</v>
      </c>
    </row>
    <row r="4075" spans="1:6" x14ac:dyDescent="0.2">
      <c r="A4075" s="171" t="e">
        <f>Welcome!#REF!</f>
        <v>#REF!</v>
      </c>
      <c r="B4075" s="171" t="str">
        <f>_xlfn.XLOOKUP(Welcome!$E$10,'University List'!A:A,'University List'!B:B)</f>
        <v>XX</v>
      </c>
      <c r="C4075" s="2" t="s">
        <v>309</v>
      </c>
      <c r="D4075" s="2" t="s">
        <v>22</v>
      </c>
      <c r="E4075" s="2" t="s">
        <v>141</v>
      </c>
      <c r="F4075">
        <f>Recruitment!C82</f>
        <v>0</v>
      </c>
    </row>
    <row r="4076" spans="1:6" x14ac:dyDescent="0.2">
      <c r="A4076" s="171" t="e">
        <f>Welcome!#REF!</f>
        <v>#REF!</v>
      </c>
      <c r="B4076" s="171" t="str">
        <f>_xlfn.XLOOKUP(Welcome!$E$10,'University List'!A:A,'University List'!B:B)</f>
        <v>XX</v>
      </c>
      <c r="C4076" s="2" t="s">
        <v>309</v>
      </c>
      <c r="D4076" s="2" t="s">
        <v>20</v>
      </c>
      <c r="E4076" s="2" t="s">
        <v>141</v>
      </c>
      <c r="F4076">
        <f>Recruitment!C83</f>
        <v>0</v>
      </c>
    </row>
    <row r="4077" spans="1:6" x14ac:dyDescent="0.2">
      <c r="A4077" s="171" t="e">
        <f>Welcome!#REF!</f>
        <v>#REF!</v>
      </c>
      <c r="B4077" s="171" t="str">
        <f>_xlfn.XLOOKUP(Welcome!$E$10,'University List'!A:A,'University List'!B:B)</f>
        <v>XX</v>
      </c>
      <c r="C4077" s="2" t="s">
        <v>309</v>
      </c>
      <c r="D4077" s="2" t="s">
        <v>23</v>
      </c>
      <c r="E4077" s="2" t="s">
        <v>141</v>
      </c>
      <c r="F4077">
        <f>Recruitment!C84</f>
        <v>0</v>
      </c>
    </row>
    <row r="4078" spans="1:6" x14ac:dyDescent="0.2">
      <c r="A4078" s="171" t="e">
        <f>Welcome!#REF!</f>
        <v>#REF!</v>
      </c>
      <c r="B4078" s="171" t="str">
        <f>_xlfn.XLOOKUP(Welcome!$E$10,'University List'!A:A,'University List'!B:B)</f>
        <v>XX</v>
      </c>
      <c r="C4078" s="2" t="s">
        <v>309</v>
      </c>
      <c r="D4078" s="2" t="s">
        <v>24</v>
      </c>
      <c r="E4078" s="2" t="s">
        <v>141</v>
      </c>
      <c r="F4078">
        <f>Recruitment!C85</f>
        <v>0</v>
      </c>
    </row>
    <row r="4079" spans="1:6" x14ac:dyDescent="0.2">
      <c r="A4079" s="171" t="e">
        <f>Welcome!#REF!</f>
        <v>#REF!</v>
      </c>
      <c r="B4079" s="171" t="str">
        <f>_xlfn.XLOOKUP(Welcome!$E$10,'University List'!A:A,'University List'!B:B)</f>
        <v>XX</v>
      </c>
      <c r="C4079" s="2" t="s">
        <v>309</v>
      </c>
      <c r="D4079" s="2" t="s">
        <v>25</v>
      </c>
      <c r="E4079" s="2" t="s">
        <v>141</v>
      </c>
      <c r="F4079">
        <f>Recruitment!C86</f>
        <v>0</v>
      </c>
    </row>
    <row r="4080" spans="1:6" x14ac:dyDescent="0.2">
      <c r="A4080" s="171" t="e">
        <f>Welcome!#REF!</f>
        <v>#REF!</v>
      </c>
      <c r="B4080" s="171" t="str">
        <f>_xlfn.XLOOKUP(Welcome!$E$10,'University List'!A:A,'University List'!B:B)</f>
        <v>XX</v>
      </c>
      <c r="C4080" s="2" t="s">
        <v>309</v>
      </c>
      <c r="D4080" s="2" t="s">
        <v>36</v>
      </c>
      <c r="E4080" s="2" t="s">
        <v>141</v>
      </c>
      <c r="F4080">
        <f>Recruitment!C87</f>
        <v>0</v>
      </c>
    </row>
    <row r="4081" spans="1:6" x14ac:dyDescent="0.2">
      <c r="A4081" s="171" t="e">
        <f>Welcome!#REF!</f>
        <v>#REF!</v>
      </c>
      <c r="B4081" s="171" t="str">
        <f>_xlfn.XLOOKUP(Welcome!$E$10,'University List'!A:A,'University List'!B:B)</f>
        <v>XX</v>
      </c>
      <c r="C4081" s="2" t="s">
        <v>309</v>
      </c>
      <c r="D4081" s="2" t="s">
        <v>538</v>
      </c>
      <c r="E4081" s="2" t="s">
        <v>141</v>
      </c>
      <c r="F4081">
        <f>Recruitment!C88</f>
        <v>0</v>
      </c>
    </row>
    <row r="4082" spans="1:6" x14ac:dyDescent="0.2">
      <c r="A4082" s="171" t="e">
        <f>Welcome!#REF!</f>
        <v>#REF!</v>
      </c>
      <c r="B4082" s="171" t="str">
        <f>_xlfn.XLOOKUP(Welcome!$E$10,'University List'!A:A,'University List'!B:B)</f>
        <v>XX</v>
      </c>
      <c r="C4082" s="2" t="s">
        <v>309</v>
      </c>
      <c r="D4082" s="2" t="s">
        <v>26</v>
      </c>
      <c r="E4082" s="2" t="s">
        <v>141</v>
      </c>
      <c r="F4082">
        <f>Recruitment!C90</f>
        <v>0</v>
      </c>
    </row>
    <row r="4083" spans="1:6" x14ac:dyDescent="0.2">
      <c r="A4083" s="171" t="e">
        <f>Welcome!#REF!</f>
        <v>#REF!</v>
      </c>
      <c r="B4083" s="171" t="str">
        <f>_xlfn.XLOOKUP(Welcome!$E$10,'University List'!A:A,'University List'!B:B)</f>
        <v>XX</v>
      </c>
      <c r="C4083" s="2" t="s">
        <v>309</v>
      </c>
      <c r="D4083" s="2" t="s">
        <v>28</v>
      </c>
      <c r="E4083" s="2" t="s">
        <v>141</v>
      </c>
      <c r="F4083">
        <f>Recruitment!C91</f>
        <v>0</v>
      </c>
    </row>
    <row r="4084" spans="1:6" x14ac:dyDescent="0.2">
      <c r="A4084" s="171" t="e">
        <f>Welcome!#REF!</f>
        <v>#REF!</v>
      </c>
      <c r="B4084" s="171" t="str">
        <f>_xlfn.XLOOKUP(Welcome!$E$10,'University List'!A:A,'University List'!B:B)</f>
        <v>XX</v>
      </c>
      <c r="C4084" s="2" t="s">
        <v>309</v>
      </c>
      <c r="D4084" s="2" t="s">
        <v>29</v>
      </c>
      <c r="E4084" s="2" t="s">
        <v>141</v>
      </c>
      <c r="F4084">
        <f>Recruitment!C92</f>
        <v>0</v>
      </c>
    </row>
    <row r="4085" spans="1:6" x14ac:dyDescent="0.2">
      <c r="A4085" s="171" t="e">
        <f>Welcome!#REF!</f>
        <v>#REF!</v>
      </c>
      <c r="B4085" s="171" t="str">
        <f>_xlfn.XLOOKUP(Welcome!$E$10,'University List'!A:A,'University List'!B:B)</f>
        <v>XX</v>
      </c>
      <c r="C4085" s="2" t="s">
        <v>309</v>
      </c>
      <c r="D4085" s="2" t="s">
        <v>30</v>
      </c>
      <c r="E4085" s="2" t="s">
        <v>141</v>
      </c>
      <c r="F4085">
        <f>Recruitment!C93</f>
        <v>0</v>
      </c>
    </row>
    <row r="4086" spans="1:6" x14ac:dyDescent="0.2">
      <c r="A4086" s="171" t="e">
        <f>Welcome!#REF!</f>
        <v>#REF!</v>
      </c>
      <c r="B4086" s="171" t="str">
        <f>_xlfn.XLOOKUP(Welcome!$E$10,'University List'!A:A,'University List'!B:B)</f>
        <v>XX</v>
      </c>
      <c r="C4086" s="2" t="s">
        <v>309</v>
      </c>
      <c r="D4086" s="2" t="s">
        <v>31</v>
      </c>
      <c r="E4086" s="2" t="s">
        <v>141</v>
      </c>
      <c r="F4086">
        <f>Recruitment!C94</f>
        <v>0</v>
      </c>
    </row>
    <row r="4087" spans="1:6" x14ac:dyDescent="0.2">
      <c r="A4087" s="171" t="e">
        <f>Welcome!#REF!</f>
        <v>#REF!</v>
      </c>
      <c r="B4087" s="171" t="str">
        <f>_xlfn.XLOOKUP(Welcome!$E$10,'University List'!A:A,'University List'!B:B)</f>
        <v>XX</v>
      </c>
      <c r="C4087" s="2" t="s">
        <v>309</v>
      </c>
      <c r="D4087" s="2" t="s">
        <v>32</v>
      </c>
      <c r="E4087" s="2" t="s">
        <v>141</v>
      </c>
      <c r="F4087">
        <f>Recruitment!C95</f>
        <v>0</v>
      </c>
    </row>
    <row r="4088" spans="1:6" x14ac:dyDescent="0.2">
      <c r="A4088" s="171" t="e">
        <f>Welcome!#REF!</f>
        <v>#REF!</v>
      </c>
      <c r="B4088" s="171" t="str">
        <f>_xlfn.XLOOKUP(Welcome!$E$10,'University List'!A:A,'University List'!B:B)</f>
        <v>XX</v>
      </c>
      <c r="C4088" s="2" t="s">
        <v>309</v>
      </c>
      <c r="D4088" s="2" t="s">
        <v>33</v>
      </c>
      <c r="E4088" s="2" t="s">
        <v>141</v>
      </c>
      <c r="F4088">
        <f>Recruitment!C96</f>
        <v>0</v>
      </c>
    </row>
    <row r="4089" spans="1:6" x14ac:dyDescent="0.2">
      <c r="A4089" s="171" t="e">
        <f>Welcome!#REF!</f>
        <v>#REF!</v>
      </c>
      <c r="B4089" s="171" t="str">
        <f>_xlfn.XLOOKUP(Welcome!$E$10,'University List'!A:A,'University List'!B:B)</f>
        <v>XX</v>
      </c>
      <c r="C4089" s="2" t="s">
        <v>309</v>
      </c>
      <c r="D4089" s="2" t="s">
        <v>34</v>
      </c>
      <c r="E4089" s="2" t="s">
        <v>141</v>
      </c>
      <c r="F4089">
        <f>Recruitment!C97</f>
        <v>0</v>
      </c>
    </row>
    <row r="4090" spans="1:6" x14ac:dyDescent="0.2">
      <c r="A4090" s="171" t="e">
        <f>Welcome!#REF!</f>
        <v>#REF!</v>
      </c>
      <c r="B4090" s="171" t="str">
        <f>_xlfn.XLOOKUP(Welcome!$E$10,'University List'!A:A,'University List'!B:B)</f>
        <v>XX</v>
      </c>
      <c r="C4090" s="2" t="s">
        <v>309</v>
      </c>
      <c r="D4090" s="2" t="s">
        <v>35</v>
      </c>
      <c r="E4090" s="2" t="s">
        <v>141</v>
      </c>
      <c r="F4090">
        <f>Recruitment!C98</f>
        <v>0</v>
      </c>
    </row>
    <row r="4091" spans="1:6" x14ac:dyDescent="0.2">
      <c r="A4091" s="171" t="e">
        <f>Welcome!#REF!</f>
        <v>#REF!</v>
      </c>
      <c r="B4091" s="171" t="str">
        <f>_xlfn.XLOOKUP(Welcome!$E$10,'University List'!A:A,'University List'!B:B)</f>
        <v>XX</v>
      </c>
      <c r="C4091" s="2" t="s">
        <v>309</v>
      </c>
      <c r="D4091" s="2" t="s">
        <v>27</v>
      </c>
      <c r="E4091" s="2" t="s">
        <v>141</v>
      </c>
      <c r="F4091">
        <f>Recruitment!C99</f>
        <v>0</v>
      </c>
    </row>
    <row r="4092" spans="1:6" x14ac:dyDescent="0.2">
      <c r="A4092" s="171" t="e">
        <f>Welcome!#REF!</f>
        <v>#REF!</v>
      </c>
      <c r="B4092" s="171" t="str">
        <f>_xlfn.XLOOKUP(Welcome!$E$10,'University List'!A:A,'University List'!B:B)</f>
        <v>XX</v>
      </c>
      <c r="C4092" s="2" t="s">
        <v>309</v>
      </c>
      <c r="D4092" s="2" t="s">
        <v>37</v>
      </c>
      <c r="E4092" s="2" t="s">
        <v>141</v>
      </c>
      <c r="F4092">
        <f>Recruitment!C100</f>
        <v>0</v>
      </c>
    </row>
    <row r="4093" spans="1:6" x14ac:dyDescent="0.2">
      <c r="A4093" s="171" t="e">
        <f>Welcome!#REF!</f>
        <v>#REF!</v>
      </c>
      <c r="B4093" s="171" t="str">
        <f>_xlfn.XLOOKUP(Welcome!$E$10,'University List'!A:A,'University List'!B:B)</f>
        <v>XX</v>
      </c>
      <c r="C4093" s="2" t="s">
        <v>309</v>
      </c>
      <c r="D4093" s="2" t="s">
        <v>539</v>
      </c>
      <c r="E4093" s="2" t="s">
        <v>141</v>
      </c>
      <c r="F4093">
        <f>Recruitment!C101</f>
        <v>0</v>
      </c>
    </row>
    <row r="4094" spans="1:6" x14ac:dyDescent="0.2">
      <c r="A4094" s="171" t="e">
        <f>Welcome!#REF!</f>
        <v>#REF!</v>
      </c>
      <c r="B4094" s="171" t="str">
        <f>_xlfn.XLOOKUP(Welcome!$E$10,'University List'!A:A,'University List'!B:B)</f>
        <v>XX</v>
      </c>
      <c r="C4094" s="2" t="s">
        <v>309</v>
      </c>
      <c r="D4094" s="2" t="s">
        <v>21</v>
      </c>
      <c r="E4094" s="2" t="s">
        <v>141</v>
      </c>
      <c r="F4094">
        <f>Recruitment!C103</f>
        <v>0</v>
      </c>
    </row>
    <row r="4095" spans="1:6" x14ac:dyDescent="0.2">
      <c r="A4095" s="171" t="e">
        <f>Welcome!#REF!</f>
        <v>#REF!</v>
      </c>
      <c r="B4095" s="171" t="str">
        <f>_xlfn.XLOOKUP(Welcome!$E$10,'University List'!A:A,'University List'!B:B)</f>
        <v>XX</v>
      </c>
      <c r="C4095" s="2" t="s">
        <v>311</v>
      </c>
      <c r="D4095" s="2" t="s">
        <v>22</v>
      </c>
      <c r="E4095" s="2" t="s">
        <v>141</v>
      </c>
      <c r="F4095">
        <f>Recruitment!H82</f>
        <v>0</v>
      </c>
    </row>
    <row r="4096" spans="1:6" x14ac:dyDescent="0.2">
      <c r="A4096" s="171" t="e">
        <f>Welcome!#REF!</f>
        <v>#REF!</v>
      </c>
      <c r="B4096" s="171" t="str">
        <f>_xlfn.XLOOKUP(Welcome!$E$10,'University List'!A:A,'University List'!B:B)</f>
        <v>XX</v>
      </c>
      <c r="C4096" s="2" t="s">
        <v>311</v>
      </c>
      <c r="D4096" s="2" t="s">
        <v>20</v>
      </c>
      <c r="E4096" s="2" t="s">
        <v>141</v>
      </c>
      <c r="F4096">
        <f>Recruitment!H83</f>
        <v>0</v>
      </c>
    </row>
    <row r="4097" spans="1:6" x14ac:dyDescent="0.2">
      <c r="A4097" s="171" t="e">
        <f>Welcome!#REF!</f>
        <v>#REF!</v>
      </c>
      <c r="B4097" s="171" t="str">
        <f>_xlfn.XLOOKUP(Welcome!$E$10,'University List'!A:A,'University List'!B:B)</f>
        <v>XX</v>
      </c>
      <c r="C4097" s="2" t="s">
        <v>311</v>
      </c>
      <c r="D4097" s="2" t="s">
        <v>23</v>
      </c>
      <c r="E4097" s="2" t="s">
        <v>141</v>
      </c>
      <c r="F4097">
        <f>Recruitment!H84</f>
        <v>0</v>
      </c>
    </row>
    <row r="4098" spans="1:6" x14ac:dyDescent="0.2">
      <c r="A4098" s="171" t="e">
        <f>Welcome!#REF!</f>
        <v>#REF!</v>
      </c>
      <c r="B4098" s="171" t="str">
        <f>_xlfn.XLOOKUP(Welcome!$E$10,'University List'!A:A,'University List'!B:B)</f>
        <v>XX</v>
      </c>
      <c r="C4098" s="2" t="s">
        <v>311</v>
      </c>
      <c r="D4098" s="2" t="s">
        <v>24</v>
      </c>
      <c r="E4098" s="2" t="s">
        <v>141</v>
      </c>
      <c r="F4098">
        <f>Recruitment!H85</f>
        <v>0</v>
      </c>
    </row>
    <row r="4099" spans="1:6" x14ac:dyDescent="0.2">
      <c r="A4099" s="171" t="e">
        <f>Welcome!#REF!</f>
        <v>#REF!</v>
      </c>
      <c r="B4099" s="171" t="str">
        <f>_xlfn.XLOOKUP(Welcome!$E$10,'University List'!A:A,'University List'!B:B)</f>
        <v>XX</v>
      </c>
      <c r="C4099" s="2" t="s">
        <v>311</v>
      </c>
      <c r="D4099" s="2" t="s">
        <v>25</v>
      </c>
      <c r="E4099" s="2" t="s">
        <v>141</v>
      </c>
      <c r="F4099">
        <f>Recruitment!H86</f>
        <v>0</v>
      </c>
    </row>
    <row r="4100" spans="1:6" x14ac:dyDescent="0.2">
      <c r="A4100" s="171" t="e">
        <f>Welcome!#REF!</f>
        <v>#REF!</v>
      </c>
      <c r="B4100" s="171" t="str">
        <f>_xlfn.XLOOKUP(Welcome!$E$10,'University List'!A:A,'University List'!B:B)</f>
        <v>XX</v>
      </c>
      <c r="C4100" s="2" t="s">
        <v>311</v>
      </c>
      <c r="D4100" s="2" t="s">
        <v>36</v>
      </c>
      <c r="E4100" s="2" t="s">
        <v>141</v>
      </c>
      <c r="F4100">
        <f>Recruitment!H87</f>
        <v>0</v>
      </c>
    </row>
    <row r="4101" spans="1:6" x14ac:dyDescent="0.2">
      <c r="A4101" s="171" t="e">
        <f>Welcome!#REF!</f>
        <v>#REF!</v>
      </c>
      <c r="B4101" s="171" t="str">
        <f>_xlfn.XLOOKUP(Welcome!$E$10,'University List'!A:A,'University List'!B:B)</f>
        <v>XX</v>
      </c>
      <c r="C4101" s="2" t="s">
        <v>311</v>
      </c>
      <c r="D4101" s="2" t="s">
        <v>538</v>
      </c>
      <c r="E4101" s="2" t="s">
        <v>141</v>
      </c>
      <c r="F4101">
        <f>Recruitment!H88</f>
        <v>0</v>
      </c>
    </row>
    <row r="4102" spans="1:6" x14ac:dyDescent="0.2">
      <c r="A4102" s="171" t="e">
        <f>Welcome!#REF!</f>
        <v>#REF!</v>
      </c>
      <c r="B4102" s="171" t="str">
        <f>_xlfn.XLOOKUP(Welcome!$E$10,'University List'!A:A,'University List'!B:B)</f>
        <v>XX</v>
      </c>
      <c r="C4102" s="2" t="s">
        <v>311</v>
      </c>
      <c r="D4102" s="2" t="s">
        <v>26</v>
      </c>
      <c r="E4102" s="2" t="s">
        <v>141</v>
      </c>
      <c r="F4102">
        <f>Recruitment!H90</f>
        <v>0</v>
      </c>
    </row>
    <row r="4103" spans="1:6" x14ac:dyDescent="0.2">
      <c r="A4103" s="171" t="e">
        <f>Welcome!#REF!</f>
        <v>#REF!</v>
      </c>
      <c r="B4103" s="171" t="str">
        <f>_xlfn.XLOOKUP(Welcome!$E$10,'University List'!A:A,'University List'!B:B)</f>
        <v>XX</v>
      </c>
      <c r="C4103" s="2" t="s">
        <v>311</v>
      </c>
      <c r="D4103" s="2" t="s">
        <v>28</v>
      </c>
      <c r="E4103" s="2" t="s">
        <v>141</v>
      </c>
      <c r="F4103">
        <f>Recruitment!H91</f>
        <v>0</v>
      </c>
    </row>
    <row r="4104" spans="1:6" x14ac:dyDescent="0.2">
      <c r="A4104" s="171" t="e">
        <f>Welcome!#REF!</f>
        <v>#REF!</v>
      </c>
      <c r="B4104" s="171" t="str">
        <f>_xlfn.XLOOKUP(Welcome!$E$10,'University List'!A:A,'University List'!B:B)</f>
        <v>XX</v>
      </c>
      <c r="C4104" s="2" t="s">
        <v>311</v>
      </c>
      <c r="D4104" s="2" t="s">
        <v>29</v>
      </c>
      <c r="E4104" s="2" t="s">
        <v>141</v>
      </c>
      <c r="F4104">
        <f>Recruitment!H92</f>
        <v>0</v>
      </c>
    </row>
    <row r="4105" spans="1:6" x14ac:dyDescent="0.2">
      <c r="A4105" s="171" t="e">
        <f>Welcome!#REF!</f>
        <v>#REF!</v>
      </c>
      <c r="B4105" s="171" t="str">
        <f>_xlfn.XLOOKUP(Welcome!$E$10,'University List'!A:A,'University List'!B:B)</f>
        <v>XX</v>
      </c>
      <c r="C4105" s="2" t="s">
        <v>311</v>
      </c>
      <c r="D4105" s="2" t="s">
        <v>30</v>
      </c>
      <c r="E4105" s="2" t="s">
        <v>141</v>
      </c>
      <c r="F4105">
        <f>Recruitment!H93</f>
        <v>0</v>
      </c>
    </row>
    <row r="4106" spans="1:6" x14ac:dyDescent="0.2">
      <c r="A4106" s="171" t="e">
        <f>Welcome!#REF!</f>
        <v>#REF!</v>
      </c>
      <c r="B4106" s="171" t="str">
        <f>_xlfn.XLOOKUP(Welcome!$E$10,'University List'!A:A,'University List'!B:B)</f>
        <v>XX</v>
      </c>
      <c r="C4106" s="2" t="s">
        <v>311</v>
      </c>
      <c r="D4106" s="2" t="s">
        <v>31</v>
      </c>
      <c r="E4106" s="2" t="s">
        <v>141</v>
      </c>
      <c r="F4106">
        <f>Recruitment!H94</f>
        <v>0</v>
      </c>
    </row>
    <row r="4107" spans="1:6" x14ac:dyDescent="0.2">
      <c r="A4107" s="171" t="e">
        <f>Welcome!#REF!</f>
        <v>#REF!</v>
      </c>
      <c r="B4107" s="171" t="str">
        <f>_xlfn.XLOOKUP(Welcome!$E$10,'University List'!A:A,'University List'!B:B)</f>
        <v>XX</v>
      </c>
      <c r="C4107" s="2" t="s">
        <v>311</v>
      </c>
      <c r="D4107" s="2" t="s">
        <v>32</v>
      </c>
      <c r="E4107" s="2" t="s">
        <v>141</v>
      </c>
      <c r="F4107">
        <f>Recruitment!H95</f>
        <v>0</v>
      </c>
    </row>
    <row r="4108" spans="1:6" x14ac:dyDescent="0.2">
      <c r="A4108" s="171" t="e">
        <f>Welcome!#REF!</f>
        <v>#REF!</v>
      </c>
      <c r="B4108" s="171" t="str">
        <f>_xlfn.XLOOKUP(Welcome!$E$10,'University List'!A:A,'University List'!B:B)</f>
        <v>XX</v>
      </c>
      <c r="C4108" s="2" t="s">
        <v>311</v>
      </c>
      <c r="D4108" s="2" t="s">
        <v>33</v>
      </c>
      <c r="E4108" s="2" t="s">
        <v>141</v>
      </c>
      <c r="F4108">
        <f>Recruitment!H96</f>
        <v>0</v>
      </c>
    </row>
    <row r="4109" spans="1:6" x14ac:dyDescent="0.2">
      <c r="A4109" s="171" t="e">
        <f>Welcome!#REF!</f>
        <v>#REF!</v>
      </c>
      <c r="B4109" s="171" t="str">
        <f>_xlfn.XLOOKUP(Welcome!$E$10,'University List'!A:A,'University List'!B:B)</f>
        <v>XX</v>
      </c>
      <c r="C4109" s="2" t="s">
        <v>311</v>
      </c>
      <c r="D4109" s="2" t="s">
        <v>34</v>
      </c>
      <c r="E4109" s="2" t="s">
        <v>141</v>
      </c>
      <c r="F4109">
        <f>Recruitment!H97</f>
        <v>0</v>
      </c>
    </row>
    <row r="4110" spans="1:6" x14ac:dyDescent="0.2">
      <c r="A4110" s="171" t="e">
        <f>Welcome!#REF!</f>
        <v>#REF!</v>
      </c>
      <c r="B4110" s="171" t="str">
        <f>_xlfn.XLOOKUP(Welcome!$E$10,'University List'!A:A,'University List'!B:B)</f>
        <v>XX</v>
      </c>
      <c r="C4110" s="2" t="s">
        <v>311</v>
      </c>
      <c r="D4110" s="2" t="s">
        <v>35</v>
      </c>
      <c r="E4110" s="2" t="s">
        <v>141</v>
      </c>
      <c r="F4110">
        <f>Recruitment!H98</f>
        <v>0</v>
      </c>
    </row>
    <row r="4111" spans="1:6" x14ac:dyDescent="0.2">
      <c r="A4111" s="171" t="e">
        <f>Welcome!#REF!</f>
        <v>#REF!</v>
      </c>
      <c r="B4111" s="171" t="str">
        <f>_xlfn.XLOOKUP(Welcome!$E$10,'University List'!A:A,'University List'!B:B)</f>
        <v>XX</v>
      </c>
      <c r="C4111" s="2" t="s">
        <v>311</v>
      </c>
      <c r="D4111" s="2" t="s">
        <v>27</v>
      </c>
      <c r="E4111" s="2" t="s">
        <v>141</v>
      </c>
      <c r="F4111">
        <f>Recruitment!H99</f>
        <v>0</v>
      </c>
    </row>
    <row r="4112" spans="1:6" x14ac:dyDescent="0.2">
      <c r="A4112" s="171" t="e">
        <f>Welcome!#REF!</f>
        <v>#REF!</v>
      </c>
      <c r="B4112" s="171" t="str">
        <f>_xlfn.XLOOKUP(Welcome!$E$10,'University List'!A:A,'University List'!B:B)</f>
        <v>XX</v>
      </c>
      <c r="C4112" s="2" t="s">
        <v>311</v>
      </c>
      <c r="D4112" s="2" t="s">
        <v>37</v>
      </c>
      <c r="E4112" s="2" t="s">
        <v>141</v>
      </c>
      <c r="F4112">
        <f>Recruitment!H100</f>
        <v>0</v>
      </c>
    </row>
    <row r="4113" spans="1:6" x14ac:dyDescent="0.2">
      <c r="A4113" s="171" t="e">
        <f>Welcome!#REF!</f>
        <v>#REF!</v>
      </c>
      <c r="B4113" s="171" t="str">
        <f>_xlfn.XLOOKUP(Welcome!$E$10,'University List'!A:A,'University List'!B:B)</f>
        <v>XX</v>
      </c>
      <c r="C4113" s="2" t="s">
        <v>311</v>
      </c>
      <c r="D4113" s="2" t="s">
        <v>539</v>
      </c>
      <c r="E4113" s="2" t="s">
        <v>141</v>
      </c>
      <c r="F4113">
        <f>Recruitment!H101</f>
        <v>0</v>
      </c>
    </row>
    <row r="4114" spans="1:6" x14ac:dyDescent="0.2">
      <c r="A4114" s="171" t="e">
        <f>Welcome!#REF!</f>
        <v>#REF!</v>
      </c>
      <c r="B4114" s="171" t="str">
        <f>_xlfn.XLOOKUP(Welcome!$E$10,'University List'!A:A,'University List'!B:B)</f>
        <v>XX</v>
      </c>
      <c r="C4114" s="2" t="s">
        <v>311</v>
      </c>
      <c r="D4114" s="2" t="s">
        <v>21</v>
      </c>
      <c r="E4114" s="2" t="s">
        <v>141</v>
      </c>
      <c r="F4114">
        <f>Recruitment!H103</f>
        <v>0</v>
      </c>
    </row>
    <row r="4115" spans="1:6" x14ac:dyDescent="0.2">
      <c r="A4115" s="171" t="e">
        <f>Welcome!#REF!</f>
        <v>#REF!</v>
      </c>
      <c r="B4115" s="171" t="str">
        <f>_xlfn.XLOOKUP(Welcome!$E$10,'University List'!A:A,'University List'!B:B)</f>
        <v>XX</v>
      </c>
      <c r="C4115" s="2" t="s">
        <v>313</v>
      </c>
      <c r="D4115" s="2" t="s">
        <v>22</v>
      </c>
      <c r="E4115" s="2" t="s">
        <v>141</v>
      </c>
      <c r="F4115">
        <f>Recruitment!M82</f>
        <v>0</v>
      </c>
    </row>
    <row r="4116" spans="1:6" x14ac:dyDescent="0.2">
      <c r="A4116" s="171" t="e">
        <f>Welcome!#REF!</f>
        <v>#REF!</v>
      </c>
      <c r="B4116" s="171" t="str">
        <f>_xlfn.XLOOKUP(Welcome!$E$10,'University List'!A:A,'University List'!B:B)</f>
        <v>XX</v>
      </c>
      <c r="C4116" s="2" t="s">
        <v>313</v>
      </c>
      <c r="D4116" s="2" t="s">
        <v>20</v>
      </c>
      <c r="E4116" s="2" t="s">
        <v>141</v>
      </c>
      <c r="F4116">
        <f>Recruitment!M83</f>
        <v>0</v>
      </c>
    </row>
    <row r="4117" spans="1:6" x14ac:dyDescent="0.2">
      <c r="A4117" s="171" t="e">
        <f>Welcome!#REF!</f>
        <v>#REF!</v>
      </c>
      <c r="B4117" s="171" t="str">
        <f>_xlfn.XLOOKUP(Welcome!$E$10,'University List'!A:A,'University List'!B:B)</f>
        <v>XX</v>
      </c>
      <c r="C4117" s="2" t="s">
        <v>313</v>
      </c>
      <c r="D4117" s="2" t="s">
        <v>23</v>
      </c>
      <c r="E4117" s="2" t="s">
        <v>141</v>
      </c>
      <c r="F4117">
        <f>Recruitment!M84</f>
        <v>0</v>
      </c>
    </row>
    <row r="4118" spans="1:6" x14ac:dyDescent="0.2">
      <c r="A4118" s="171" t="e">
        <f>Welcome!#REF!</f>
        <v>#REF!</v>
      </c>
      <c r="B4118" s="171" t="str">
        <f>_xlfn.XLOOKUP(Welcome!$E$10,'University List'!A:A,'University List'!B:B)</f>
        <v>XX</v>
      </c>
      <c r="C4118" s="2" t="s">
        <v>313</v>
      </c>
      <c r="D4118" s="2" t="s">
        <v>24</v>
      </c>
      <c r="E4118" s="2" t="s">
        <v>141</v>
      </c>
      <c r="F4118">
        <f>Recruitment!M85</f>
        <v>0</v>
      </c>
    </row>
    <row r="4119" spans="1:6" x14ac:dyDescent="0.2">
      <c r="A4119" s="171" t="e">
        <f>Welcome!#REF!</f>
        <v>#REF!</v>
      </c>
      <c r="B4119" s="171" t="str">
        <f>_xlfn.XLOOKUP(Welcome!$E$10,'University List'!A:A,'University List'!B:B)</f>
        <v>XX</v>
      </c>
      <c r="C4119" s="2" t="s">
        <v>313</v>
      </c>
      <c r="D4119" s="2" t="s">
        <v>25</v>
      </c>
      <c r="E4119" s="2" t="s">
        <v>141</v>
      </c>
      <c r="F4119">
        <f>Recruitment!M86</f>
        <v>0</v>
      </c>
    </row>
    <row r="4120" spans="1:6" x14ac:dyDescent="0.2">
      <c r="A4120" s="171" t="e">
        <f>Welcome!#REF!</f>
        <v>#REF!</v>
      </c>
      <c r="B4120" s="171" t="str">
        <f>_xlfn.XLOOKUP(Welcome!$E$10,'University List'!A:A,'University List'!B:B)</f>
        <v>XX</v>
      </c>
      <c r="C4120" s="2" t="s">
        <v>313</v>
      </c>
      <c r="D4120" s="2" t="s">
        <v>36</v>
      </c>
      <c r="E4120" s="2" t="s">
        <v>141</v>
      </c>
      <c r="F4120">
        <f>Recruitment!M87</f>
        <v>0</v>
      </c>
    </row>
    <row r="4121" spans="1:6" x14ac:dyDescent="0.2">
      <c r="A4121" s="171" t="e">
        <f>Welcome!#REF!</f>
        <v>#REF!</v>
      </c>
      <c r="B4121" s="171" t="str">
        <f>_xlfn.XLOOKUP(Welcome!$E$10,'University List'!A:A,'University List'!B:B)</f>
        <v>XX</v>
      </c>
      <c r="C4121" s="2" t="s">
        <v>313</v>
      </c>
      <c r="D4121" s="2" t="s">
        <v>538</v>
      </c>
      <c r="E4121" s="2" t="s">
        <v>141</v>
      </c>
      <c r="F4121">
        <f>Recruitment!M88</f>
        <v>0</v>
      </c>
    </row>
    <row r="4122" spans="1:6" x14ac:dyDescent="0.2">
      <c r="A4122" s="171" t="e">
        <f>Welcome!#REF!</f>
        <v>#REF!</v>
      </c>
      <c r="B4122" s="171" t="str">
        <f>_xlfn.XLOOKUP(Welcome!$E$10,'University List'!A:A,'University List'!B:B)</f>
        <v>XX</v>
      </c>
      <c r="C4122" s="2" t="s">
        <v>313</v>
      </c>
      <c r="D4122" s="2" t="s">
        <v>26</v>
      </c>
      <c r="E4122" s="2" t="s">
        <v>141</v>
      </c>
      <c r="F4122">
        <f>Recruitment!M90</f>
        <v>0</v>
      </c>
    </row>
    <row r="4123" spans="1:6" x14ac:dyDescent="0.2">
      <c r="A4123" s="171" t="e">
        <f>Welcome!#REF!</f>
        <v>#REF!</v>
      </c>
      <c r="B4123" s="171" t="str">
        <f>_xlfn.XLOOKUP(Welcome!$E$10,'University List'!A:A,'University List'!B:B)</f>
        <v>XX</v>
      </c>
      <c r="C4123" s="2" t="s">
        <v>313</v>
      </c>
      <c r="D4123" s="2" t="s">
        <v>28</v>
      </c>
      <c r="E4123" s="2" t="s">
        <v>141</v>
      </c>
      <c r="F4123">
        <f>Recruitment!M91</f>
        <v>0</v>
      </c>
    </row>
    <row r="4124" spans="1:6" x14ac:dyDescent="0.2">
      <c r="A4124" s="171" t="e">
        <f>Welcome!#REF!</f>
        <v>#REF!</v>
      </c>
      <c r="B4124" s="171" t="str">
        <f>_xlfn.XLOOKUP(Welcome!$E$10,'University List'!A:A,'University List'!B:B)</f>
        <v>XX</v>
      </c>
      <c r="C4124" s="2" t="s">
        <v>313</v>
      </c>
      <c r="D4124" s="2" t="s">
        <v>29</v>
      </c>
      <c r="E4124" s="2" t="s">
        <v>141</v>
      </c>
      <c r="F4124">
        <f>Recruitment!M92</f>
        <v>0</v>
      </c>
    </row>
    <row r="4125" spans="1:6" x14ac:dyDescent="0.2">
      <c r="A4125" s="171" t="e">
        <f>Welcome!#REF!</f>
        <v>#REF!</v>
      </c>
      <c r="B4125" s="171" t="str">
        <f>_xlfn.XLOOKUP(Welcome!$E$10,'University List'!A:A,'University List'!B:B)</f>
        <v>XX</v>
      </c>
      <c r="C4125" s="2" t="s">
        <v>313</v>
      </c>
      <c r="D4125" s="2" t="s">
        <v>30</v>
      </c>
      <c r="E4125" s="2" t="s">
        <v>141</v>
      </c>
      <c r="F4125">
        <f>Recruitment!M93</f>
        <v>0</v>
      </c>
    </row>
    <row r="4126" spans="1:6" x14ac:dyDescent="0.2">
      <c r="A4126" s="171" t="e">
        <f>Welcome!#REF!</f>
        <v>#REF!</v>
      </c>
      <c r="B4126" s="171" t="str">
        <f>_xlfn.XLOOKUP(Welcome!$E$10,'University List'!A:A,'University List'!B:B)</f>
        <v>XX</v>
      </c>
      <c r="C4126" s="2" t="s">
        <v>313</v>
      </c>
      <c r="D4126" s="2" t="s">
        <v>31</v>
      </c>
      <c r="E4126" s="2" t="s">
        <v>141</v>
      </c>
      <c r="F4126">
        <f>Recruitment!M94</f>
        <v>0</v>
      </c>
    </row>
    <row r="4127" spans="1:6" x14ac:dyDescent="0.2">
      <c r="A4127" s="171" t="e">
        <f>Welcome!#REF!</f>
        <v>#REF!</v>
      </c>
      <c r="B4127" s="171" t="str">
        <f>_xlfn.XLOOKUP(Welcome!$E$10,'University List'!A:A,'University List'!B:B)</f>
        <v>XX</v>
      </c>
      <c r="C4127" s="2" t="s">
        <v>313</v>
      </c>
      <c r="D4127" s="2" t="s">
        <v>32</v>
      </c>
      <c r="E4127" s="2" t="s">
        <v>141</v>
      </c>
      <c r="F4127">
        <f>Recruitment!M95</f>
        <v>0</v>
      </c>
    </row>
    <row r="4128" spans="1:6" x14ac:dyDescent="0.2">
      <c r="A4128" s="171" t="e">
        <f>Welcome!#REF!</f>
        <v>#REF!</v>
      </c>
      <c r="B4128" s="171" t="str">
        <f>_xlfn.XLOOKUP(Welcome!$E$10,'University List'!A:A,'University List'!B:B)</f>
        <v>XX</v>
      </c>
      <c r="C4128" s="2" t="s">
        <v>313</v>
      </c>
      <c r="D4128" s="2" t="s">
        <v>33</v>
      </c>
      <c r="E4128" s="2" t="s">
        <v>141</v>
      </c>
      <c r="F4128">
        <f>Recruitment!M96</f>
        <v>0</v>
      </c>
    </row>
    <row r="4129" spans="1:6" x14ac:dyDescent="0.2">
      <c r="A4129" s="171" t="e">
        <f>Welcome!#REF!</f>
        <v>#REF!</v>
      </c>
      <c r="B4129" s="171" t="str">
        <f>_xlfn.XLOOKUP(Welcome!$E$10,'University List'!A:A,'University List'!B:B)</f>
        <v>XX</v>
      </c>
      <c r="C4129" s="2" t="s">
        <v>313</v>
      </c>
      <c r="D4129" s="2" t="s">
        <v>34</v>
      </c>
      <c r="E4129" s="2" t="s">
        <v>141</v>
      </c>
      <c r="F4129">
        <f>Recruitment!M97</f>
        <v>0</v>
      </c>
    </row>
    <row r="4130" spans="1:6" x14ac:dyDescent="0.2">
      <c r="A4130" s="171" t="e">
        <f>Welcome!#REF!</f>
        <v>#REF!</v>
      </c>
      <c r="B4130" s="171" t="str">
        <f>_xlfn.XLOOKUP(Welcome!$E$10,'University List'!A:A,'University List'!B:B)</f>
        <v>XX</v>
      </c>
      <c r="C4130" s="2" t="s">
        <v>313</v>
      </c>
      <c r="D4130" s="2" t="s">
        <v>35</v>
      </c>
      <c r="E4130" s="2" t="s">
        <v>141</v>
      </c>
      <c r="F4130">
        <f>Recruitment!M98</f>
        <v>0</v>
      </c>
    </row>
    <row r="4131" spans="1:6" x14ac:dyDescent="0.2">
      <c r="A4131" s="171" t="e">
        <f>Welcome!#REF!</f>
        <v>#REF!</v>
      </c>
      <c r="B4131" s="171" t="str">
        <f>_xlfn.XLOOKUP(Welcome!$E$10,'University List'!A:A,'University List'!B:B)</f>
        <v>XX</v>
      </c>
      <c r="C4131" s="2" t="s">
        <v>313</v>
      </c>
      <c r="D4131" s="2" t="s">
        <v>27</v>
      </c>
      <c r="E4131" s="2" t="s">
        <v>141</v>
      </c>
      <c r="F4131">
        <f>Recruitment!M99</f>
        <v>0</v>
      </c>
    </row>
    <row r="4132" spans="1:6" x14ac:dyDescent="0.2">
      <c r="A4132" s="171" t="e">
        <f>Welcome!#REF!</f>
        <v>#REF!</v>
      </c>
      <c r="B4132" s="171" t="str">
        <f>_xlfn.XLOOKUP(Welcome!$E$10,'University List'!A:A,'University List'!B:B)</f>
        <v>XX</v>
      </c>
      <c r="C4132" s="2" t="s">
        <v>313</v>
      </c>
      <c r="D4132" s="2" t="s">
        <v>37</v>
      </c>
      <c r="E4132" s="2" t="s">
        <v>141</v>
      </c>
      <c r="F4132">
        <f>Recruitment!M100</f>
        <v>0</v>
      </c>
    </row>
    <row r="4133" spans="1:6" x14ac:dyDescent="0.2">
      <c r="A4133" s="171" t="e">
        <f>Welcome!#REF!</f>
        <v>#REF!</v>
      </c>
      <c r="B4133" s="171" t="str">
        <f>_xlfn.XLOOKUP(Welcome!$E$10,'University List'!A:A,'University List'!B:B)</f>
        <v>XX</v>
      </c>
      <c r="C4133" s="2" t="s">
        <v>313</v>
      </c>
      <c r="D4133" s="2" t="s">
        <v>539</v>
      </c>
      <c r="E4133" s="2" t="s">
        <v>141</v>
      </c>
      <c r="F4133">
        <f>Recruitment!M101</f>
        <v>0</v>
      </c>
    </row>
    <row r="4134" spans="1:6" x14ac:dyDescent="0.2">
      <c r="A4134" s="171" t="e">
        <f>Welcome!#REF!</f>
        <v>#REF!</v>
      </c>
      <c r="B4134" s="171" t="str">
        <f>_xlfn.XLOOKUP(Welcome!$E$10,'University List'!A:A,'University List'!B:B)</f>
        <v>XX</v>
      </c>
      <c r="C4134" s="2" t="s">
        <v>313</v>
      </c>
      <c r="D4134" s="2" t="s">
        <v>21</v>
      </c>
      <c r="E4134" s="2" t="s">
        <v>141</v>
      </c>
      <c r="F4134">
        <f>Recruitment!M103</f>
        <v>0</v>
      </c>
    </row>
    <row r="4135" spans="1:6" x14ac:dyDescent="0.2">
      <c r="A4135" s="171" t="e">
        <f>Welcome!#REF!</f>
        <v>#REF!</v>
      </c>
      <c r="B4135" s="171" t="str">
        <f>_xlfn.XLOOKUP(Welcome!$E$10,'University List'!A:A,'University List'!B:B)</f>
        <v>XX</v>
      </c>
      <c r="C4135" s="2" t="s">
        <v>315</v>
      </c>
      <c r="D4135" s="2" t="s">
        <v>22</v>
      </c>
      <c r="E4135" s="2" t="s">
        <v>141</v>
      </c>
      <c r="F4135">
        <f>Recruitment!R82</f>
        <v>0</v>
      </c>
    </row>
    <row r="4136" spans="1:6" x14ac:dyDescent="0.2">
      <c r="A4136" s="171" t="e">
        <f>Welcome!#REF!</f>
        <v>#REF!</v>
      </c>
      <c r="B4136" s="171" t="str">
        <f>_xlfn.XLOOKUP(Welcome!$E$10,'University List'!A:A,'University List'!B:B)</f>
        <v>XX</v>
      </c>
      <c r="C4136" s="2" t="s">
        <v>315</v>
      </c>
      <c r="D4136" s="2" t="s">
        <v>20</v>
      </c>
      <c r="E4136" s="2" t="s">
        <v>141</v>
      </c>
      <c r="F4136">
        <f>Recruitment!R83</f>
        <v>0</v>
      </c>
    </row>
    <row r="4137" spans="1:6" x14ac:dyDescent="0.2">
      <c r="A4137" s="171" t="e">
        <f>Welcome!#REF!</f>
        <v>#REF!</v>
      </c>
      <c r="B4137" s="171" t="str">
        <f>_xlfn.XLOOKUP(Welcome!$E$10,'University List'!A:A,'University List'!B:B)</f>
        <v>XX</v>
      </c>
      <c r="C4137" s="2" t="s">
        <v>315</v>
      </c>
      <c r="D4137" s="2" t="s">
        <v>23</v>
      </c>
      <c r="E4137" s="2" t="s">
        <v>141</v>
      </c>
      <c r="F4137">
        <f>Recruitment!R84</f>
        <v>0</v>
      </c>
    </row>
    <row r="4138" spans="1:6" x14ac:dyDescent="0.2">
      <c r="A4138" s="171" t="e">
        <f>Welcome!#REF!</f>
        <v>#REF!</v>
      </c>
      <c r="B4138" s="171" t="str">
        <f>_xlfn.XLOOKUP(Welcome!$E$10,'University List'!A:A,'University List'!B:B)</f>
        <v>XX</v>
      </c>
      <c r="C4138" s="2" t="s">
        <v>315</v>
      </c>
      <c r="D4138" s="2" t="s">
        <v>24</v>
      </c>
      <c r="E4138" s="2" t="s">
        <v>141</v>
      </c>
      <c r="F4138">
        <f>Recruitment!R85</f>
        <v>0</v>
      </c>
    </row>
    <row r="4139" spans="1:6" x14ac:dyDescent="0.2">
      <c r="A4139" s="171" t="e">
        <f>Welcome!#REF!</f>
        <v>#REF!</v>
      </c>
      <c r="B4139" s="171" t="str">
        <f>_xlfn.XLOOKUP(Welcome!$E$10,'University List'!A:A,'University List'!B:B)</f>
        <v>XX</v>
      </c>
      <c r="C4139" s="2" t="s">
        <v>315</v>
      </c>
      <c r="D4139" s="2" t="s">
        <v>25</v>
      </c>
      <c r="E4139" s="2" t="s">
        <v>141</v>
      </c>
      <c r="F4139">
        <f>Recruitment!R86</f>
        <v>0</v>
      </c>
    </row>
    <row r="4140" spans="1:6" x14ac:dyDescent="0.2">
      <c r="A4140" s="171" t="e">
        <f>Welcome!#REF!</f>
        <v>#REF!</v>
      </c>
      <c r="B4140" s="171" t="str">
        <f>_xlfn.XLOOKUP(Welcome!$E$10,'University List'!A:A,'University List'!B:B)</f>
        <v>XX</v>
      </c>
      <c r="C4140" s="2" t="s">
        <v>315</v>
      </c>
      <c r="D4140" s="2" t="s">
        <v>36</v>
      </c>
      <c r="E4140" s="2" t="s">
        <v>141</v>
      </c>
      <c r="F4140">
        <f>Recruitment!R87</f>
        <v>0</v>
      </c>
    </row>
    <row r="4141" spans="1:6" x14ac:dyDescent="0.2">
      <c r="A4141" s="171" t="e">
        <f>Welcome!#REF!</f>
        <v>#REF!</v>
      </c>
      <c r="B4141" s="171" t="str">
        <f>_xlfn.XLOOKUP(Welcome!$E$10,'University List'!A:A,'University List'!B:B)</f>
        <v>XX</v>
      </c>
      <c r="C4141" s="2" t="s">
        <v>315</v>
      </c>
      <c r="D4141" s="2" t="s">
        <v>538</v>
      </c>
      <c r="E4141" s="2" t="s">
        <v>141</v>
      </c>
      <c r="F4141">
        <f>Recruitment!R88</f>
        <v>0</v>
      </c>
    </row>
    <row r="4142" spans="1:6" x14ac:dyDescent="0.2">
      <c r="A4142" s="171" t="e">
        <f>Welcome!#REF!</f>
        <v>#REF!</v>
      </c>
      <c r="B4142" s="171" t="str">
        <f>_xlfn.XLOOKUP(Welcome!$E$10,'University List'!A:A,'University List'!B:B)</f>
        <v>XX</v>
      </c>
      <c r="C4142" s="2" t="s">
        <v>315</v>
      </c>
      <c r="D4142" s="2" t="s">
        <v>26</v>
      </c>
      <c r="E4142" s="2" t="s">
        <v>141</v>
      </c>
      <c r="F4142">
        <f>Recruitment!R90</f>
        <v>0</v>
      </c>
    </row>
    <row r="4143" spans="1:6" x14ac:dyDescent="0.2">
      <c r="A4143" s="171" t="e">
        <f>Welcome!#REF!</f>
        <v>#REF!</v>
      </c>
      <c r="B4143" s="171" t="str">
        <f>_xlfn.XLOOKUP(Welcome!$E$10,'University List'!A:A,'University List'!B:B)</f>
        <v>XX</v>
      </c>
      <c r="C4143" s="2" t="s">
        <v>315</v>
      </c>
      <c r="D4143" s="2" t="s">
        <v>28</v>
      </c>
      <c r="E4143" s="2" t="s">
        <v>141</v>
      </c>
      <c r="F4143">
        <f>Recruitment!R91</f>
        <v>0</v>
      </c>
    </row>
    <row r="4144" spans="1:6" x14ac:dyDescent="0.2">
      <c r="A4144" s="171" t="e">
        <f>Welcome!#REF!</f>
        <v>#REF!</v>
      </c>
      <c r="B4144" s="171" t="str">
        <f>_xlfn.XLOOKUP(Welcome!$E$10,'University List'!A:A,'University List'!B:B)</f>
        <v>XX</v>
      </c>
      <c r="C4144" s="2" t="s">
        <v>315</v>
      </c>
      <c r="D4144" s="2" t="s">
        <v>29</v>
      </c>
      <c r="E4144" s="2" t="s">
        <v>141</v>
      </c>
      <c r="F4144">
        <f>Recruitment!R92</f>
        <v>0</v>
      </c>
    </row>
    <row r="4145" spans="1:6" x14ac:dyDescent="0.2">
      <c r="A4145" s="171" t="e">
        <f>Welcome!#REF!</f>
        <v>#REF!</v>
      </c>
      <c r="B4145" s="171" t="str">
        <f>_xlfn.XLOOKUP(Welcome!$E$10,'University List'!A:A,'University List'!B:B)</f>
        <v>XX</v>
      </c>
      <c r="C4145" s="2" t="s">
        <v>315</v>
      </c>
      <c r="D4145" s="2" t="s">
        <v>30</v>
      </c>
      <c r="E4145" s="2" t="s">
        <v>141</v>
      </c>
      <c r="F4145">
        <f>Recruitment!R93</f>
        <v>0</v>
      </c>
    </row>
    <row r="4146" spans="1:6" x14ac:dyDescent="0.2">
      <c r="A4146" s="171" t="e">
        <f>Welcome!#REF!</f>
        <v>#REF!</v>
      </c>
      <c r="B4146" s="171" t="str">
        <f>_xlfn.XLOOKUP(Welcome!$E$10,'University List'!A:A,'University List'!B:B)</f>
        <v>XX</v>
      </c>
      <c r="C4146" s="2" t="s">
        <v>315</v>
      </c>
      <c r="D4146" s="2" t="s">
        <v>31</v>
      </c>
      <c r="E4146" s="2" t="s">
        <v>141</v>
      </c>
      <c r="F4146">
        <f>Recruitment!R94</f>
        <v>0</v>
      </c>
    </row>
    <row r="4147" spans="1:6" x14ac:dyDescent="0.2">
      <c r="A4147" s="171" t="e">
        <f>Welcome!#REF!</f>
        <v>#REF!</v>
      </c>
      <c r="B4147" s="171" t="str">
        <f>_xlfn.XLOOKUP(Welcome!$E$10,'University List'!A:A,'University List'!B:B)</f>
        <v>XX</v>
      </c>
      <c r="C4147" s="2" t="s">
        <v>315</v>
      </c>
      <c r="D4147" s="2" t="s">
        <v>32</v>
      </c>
      <c r="E4147" s="2" t="s">
        <v>141</v>
      </c>
      <c r="F4147">
        <f>Recruitment!R95</f>
        <v>0</v>
      </c>
    </row>
    <row r="4148" spans="1:6" x14ac:dyDescent="0.2">
      <c r="A4148" s="171" t="e">
        <f>Welcome!#REF!</f>
        <v>#REF!</v>
      </c>
      <c r="B4148" s="171" t="str">
        <f>_xlfn.XLOOKUP(Welcome!$E$10,'University List'!A:A,'University List'!B:B)</f>
        <v>XX</v>
      </c>
      <c r="C4148" s="2" t="s">
        <v>315</v>
      </c>
      <c r="D4148" s="2" t="s">
        <v>33</v>
      </c>
      <c r="E4148" s="2" t="s">
        <v>141</v>
      </c>
      <c r="F4148">
        <f>Recruitment!R96</f>
        <v>0</v>
      </c>
    </row>
    <row r="4149" spans="1:6" x14ac:dyDescent="0.2">
      <c r="A4149" s="171" t="e">
        <f>Welcome!#REF!</f>
        <v>#REF!</v>
      </c>
      <c r="B4149" s="171" t="str">
        <f>_xlfn.XLOOKUP(Welcome!$E$10,'University List'!A:A,'University List'!B:B)</f>
        <v>XX</v>
      </c>
      <c r="C4149" s="2" t="s">
        <v>315</v>
      </c>
      <c r="D4149" s="2" t="s">
        <v>34</v>
      </c>
      <c r="E4149" s="2" t="s">
        <v>141</v>
      </c>
      <c r="F4149">
        <f>Recruitment!R97</f>
        <v>0</v>
      </c>
    </row>
    <row r="4150" spans="1:6" x14ac:dyDescent="0.2">
      <c r="A4150" s="171" t="e">
        <f>Welcome!#REF!</f>
        <v>#REF!</v>
      </c>
      <c r="B4150" s="171" t="str">
        <f>_xlfn.XLOOKUP(Welcome!$E$10,'University List'!A:A,'University List'!B:B)</f>
        <v>XX</v>
      </c>
      <c r="C4150" s="2" t="s">
        <v>315</v>
      </c>
      <c r="D4150" s="2" t="s">
        <v>35</v>
      </c>
      <c r="E4150" s="2" t="s">
        <v>141</v>
      </c>
      <c r="F4150">
        <f>Recruitment!R98</f>
        <v>0</v>
      </c>
    </row>
    <row r="4151" spans="1:6" x14ac:dyDescent="0.2">
      <c r="A4151" s="171" t="e">
        <f>Welcome!#REF!</f>
        <v>#REF!</v>
      </c>
      <c r="B4151" s="171" t="str">
        <f>_xlfn.XLOOKUP(Welcome!$E$10,'University List'!A:A,'University List'!B:B)</f>
        <v>XX</v>
      </c>
      <c r="C4151" s="2" t="s">
        <v>315</v>
      </c>
      <c r="D4151" s="2" t="s">
        <v>27</v>
      </c>
      <c r="E4151" s="2" t="s">
        <v>141</v>
      </c>
      <c r="F4151">
        <f>Recruitment!R99</f>
        <v>0</v>
      </c>
    </row>
    <row r="4152" spans="1:6" x14ac:dyDescent="0.2">
      <c r="A4152" s="171" t="e">
        <f>Welcome!#REF!</f>
        <v>#REF!</v>
      </c>
      <c r="B4152" s="171" t="str">
        <f>_xlfn.XLOOKUP(Welcome!$E$10,'University List'!A:A,'University List'!B:B)</f>
        <v>XX</v>
      </c>
      <c r="C4152" s="2" t="s">
        <v>315</v>
      </c>
      <c r="D4152" s="2" t="s">
        <v>37</v>
      </c>
      <c r="E4152" s="2" t="s">
        <v>141</v>
      </c>
      <c r="F4152">
        <f>Recruitment!R100</f>
        <v>0</v>
      </c>
    </row>
    <row r="4153" spans="1:6" x14ac:dyDescent="0.2">
      <c r="A4153" s="171" t="e">
        <f>Welcome!#REF!</f>
        <v>#REF!</v>
      </c>
      <c r="B4153" s="171" t="str">
        <f>_xlfn.XLOOKUP(Welcome!$E$10,'University List'!A:A,'University List'!B:B)</f>
        <v>XX</v>
      </c>
      <c r="C4153" s="2" t="s">
        <v>315</v>
      </c>
      <c r="D4153" s="2" t="s">
        <v>539</v>
      </c>
      <c r="E4153" s="2" t="s">
        <v>141</v>
      </c>
      <c r="F4153">
        <f>Recruitment!R101</f>
        <v>0</v>
      </c>
    </row>
    <row r="4154" spans="1:6" x14ac:dyDescent="0.2">
      <c r="A4154" s="171" t="e">
        <f>Welcome!#REF!</f>
        <v>#REF!</v>
      </c>
      <c r="B4154" s="171" t="str">
        <f>_xlfn.XLOOKUP(Welcome!$E$10,'University List'!A:A,'University List'!B:B)</f>
        <v>XX</v>
      </c>
      <c r="C4154" s="2" t="s">
        <v>315</v>
      </c>
      <c r="D4154" s="2" t="s">
        <v>21</v>
      </c>
      <c r="E4154" s="2" t="s">
        <v>141</v>
      </c>
      <c r="F4154">
        <f>Recruitment!R103</f>
        <v>0</v>
      </c>
    </row>
    <row r="4155" spans="1:6" x14ac:dyDescent="0.2">
      <c r="A4155" s="171" t="e">
        <f>Welcome!#REF!</f>
        <v>#REF!</v>
      </c>
      <c r="B4155" s="171" t="str">
        <f>_xlfn.XLOOKUP(Welcome!$E$10,'University List'!A:A,'University List'!B:B)</f>
        <v>XX</v>
      </c>
      <c r="C4155" t="s">
        <v>285</v>
      </c>
      <c r="D4155" s="2" t="s">
        <v>21</v>
      </c>
      <c r="E4155" s="2" t="s">
        <v>141</v>
      </c>
      <c r="F4155">
        <f>'Finance &amp; GPG'!C7</f>
        <v>0</v>
      </c>
    </row>
    <row r="4156" spans="1:6" x14ac:dyDescent="0.2">
      <c r="A4156" s="171" t="e">
        <f>Welcome!#REF!</f>
        <v>#REF!</v>
      </c>
      <c r="B4156" s="171" t="str">
        <f>_xlfn.XLOOKUP(Welcome!$E$10,'University List'!A:A,'University List'!B:B)</f>
        <v>XX</v>
      </c>
      <c r="C4156" s="2" t="s">
        <v>286</v>
      </c>
      <c r="D4156" s="2" t="s">
        <v>21</v>
      </c>
      <c r="E4156" s="2" t="s">
        <v>141</v>
      </c>
      <c r="F4156">
        <f>'Finance &amp; GPG'!G7</f>
        <v>0</v>
      </c>
    </row>
    <row r="4157" spans="1:6" x14ac:dyDescent="0.2">
      <c r="A4157" s="171" t="e">
        <f>Welcome!#REF!</f>
        <v>#REF!</v>
      </c>
      <c r="B4157" s="171" t="str">
        <f>_xlfn.XLOOKUP(Welcome!$E$10,'University List'!A:A,'University List'!B:B)</f>
        <v>XX</v>
      </c>
      <c r="C4157" s="2" t="s">
        <v>363</v>
      </c>
      <c r="D4157" s="2" t="s">
        <v>21</v>
      </c>
      <c r="E4157" s="2" t="s">
        <v>141</v>
      </c>
      <c r="F4157">
        <f>'Finance &amp; GPG'!K7</f>
        <v>0</v>
      </c>
    </row>
    <row r="4158" spans="1:6" x14ac:dyDescent="0.2">
      <c r="A4158" s="171" t="e">
        <f>Welcome!#REF!</f>
        <v>#REF!</v>
      </c>
      <c r="B4158" s="171" t="str">
        <f>_xlfn.XLOOKUP(Welcome!$E$10,'University List'!A:A,'University List'!B:B)</f>
        <v>XX</v>
      </c>
      <c r="C4158" s="2" t="s">
        <v>288</v>
      </c>
      <c r="D4158" s="2" t="s">
        <v>22</v>
      </c>
      <c r="E4158" s="2" t="s">
        <v>141</v>
      </c>
      <c r="F4158">
        <f>'Finance &amp; GPG'!G12</f>
        <v>0</v>
      </c>
    </row>
    <row r="4159" spans="1:6" x14ac:dyDescent="0.2">
      <c r="A4159" s="171" t="e">
        <f>Welcome!#REF!</f>
        <v>#REF!</v>
      </c>
      <c r="B4159" s="171" t="str">
        <f>_xlfn.XLOOKUP(Welcome!$E$10,'University List'!A:A,'University List'!B:B)</f>
        <v>XX</v>
      </c>
      <c r="C4159" s="2" t="s">
        <v>288</v>
      </c>
      <c r="D4159" s="2" t="s">
        <v>20</v>
      </c>
      <c r="E4159" s="2" t="s">
        <v>141</v>
      </c>
      <c r="F4159">
        <f>'Finance &amp; GPG'!G13</f>
        <v>0</v>
      </c>
    </row>
    <row r="4160" spans="1:6" x14ac:dyDescent="0.2">
      <c r="A4160" s="171" t="e">
        <f>Welcome!#REF!</f>
        <v>#REF!</v>
      </c>
      <c r="B4160" s="171" t="str">
        <f>_xlfn.XLOOKUP(Welcome!$E$10,'University List'!A:A,'University List'!B:B)</f>
        <v>XX</v>
      </c>
      <c r="C4160" s="2" t="s">
        <v>288</v>
      </c>
      <c r="D4160" s="2" t="s">
        <v>23</v>
      </c>
      <c r="E4160" s="2" t="s">
        <v>141</v>
      </c>
      <c r="F4160">
        <f>'Finance &amp; GPG'!G14</f>
        <v>0</v>
      </c>
    </row>
    <row r="4161" spans="1:6" x14ac:dyDescent="0.2">
      <c r="A4161" s="171" t="e">
        <f>Welcome!#REF!</f>
        <v>#REF!</v>
      </c>
      <c r="B4161" s="171" t="str">
        <f>_xlfn.XLOOKUP(Welcome!$E$10,'University List'!A:A,'University List'!B:B)</f>
        <v>XX</v>
      </c>
      <c r="C4161" s="2" t="s">
        <v>288</v>
      </c>
      <c r="D4161" s="2" t="s">
        <v>24</v>
      </c>
      <c r="E4161" s="2" t="s">
        <v>141</v>
      </c>
      <c r="F4161">
        <f>'Finance &amp; GPG'!G15</f>
        <v>0</v>
      </c>
    </row>
    <row r="4162" spans="1:6" x14ac:dyDescent="0.2">
      <c r="A4162" s="171" t="e">
        <f>Welcome!#REF!</f>
        <v>#REF!</v>
      </c>
      <c r="B4162" s="171" t="str">
        <f>_xlfn.XLOOKUP(Welcome!$E$10,'University List'!A:A,'University List'!B:B)</f>
        <v>XX</v>
      </c>
      <c r="C4162" s="2" t="s">
        <v>288</v>
      </c>
      <c r="D4162" s="2" t="s">
        <v>25</v>
      </c>
      <c r="E4162" s="2" t="s">
        <v>141</v>
      </c>
      <c r="F4162">
        <f>'Finance &amp; GPG'!G16</f>
        <v>0</v>
      </c>
    </row>
    <row r="4163" spans="1:6" x14ac:dyDescent="0.2">
      <c r="A4163" s="171" t="e">
        <f>Welcome!#REF!</f>
        <v>#REF!</v>
      </c>
      <c r="B4163" s="171" t="str">
        <f>_xlfn.XLOOKUP(Welcome!$E$10,'University List'!A:A,'University List'!B:B)</f>
        <v>XX</v>
      </c>
      <c r="C4163" s="2" t="s">
        <v>288</v>
      </c>
      <c r="D4163" s="2" t="s">
        <v>36</v>
      </c>
      <c r="E4163" s="2" t="s">
        <v>141</v>
      </c>
      <c r="F4163">
        <f>'Finance &amp; GPG'!G17</f>
        <v>0</v>
      </c>
    </row>
    <row r="4164" spans="1:6" x14ac:dyDescent="0.2">
      <c r="A4164" s="171" t="e">
        <f>Welcome!#REF!</f>
        <v>#REF!</v>
      </c>
      <c r="B4164" s="171" t="str">
        <f>_xlfn.XLOOKUP(Welcome!$E$10,'University List'!A:A,'University List'!B:B)</f>
        <v>XX</v>
      </c>
      <c r="C4164" s="2" t="s">
        <v>288</v>
      </c>
      <c r="D4164" s="2" t="s">
        <v>538</v>
      </c>
      <c r="E4164" s="2" t="s">
        <v>141</v>
      </c>
      <c r="F4164">
        <f>'Finance &amp; GPG'!G18</f>
        <v>0</v>
      </c>
    </row>
    <row r="4165" spans="1:6" x14ac:dyDescent="0.2">
      <c r="A4165" s="171" t="e">
        <f>Welcome!#REF!</f>
        <v>#REF!</v>
      </c>
      <c r="B4165" s="171" t="str">
        <f>_xlfn.XLOOKUP(Welcome!$E$10,'University List'!A:A,'University List'!B:B)</f>
        <v>XX</v>
      </c>
      <c r="C4165" s="2" t="s">
        <v>288</v>
      </c>
      <c r="D4165" s="2" t="s">
        <v>26</v>
      </c>
      <c r="E4165" s="2" t="s">
        <v>141</v>
      </c>
      <c r="F4165">
        <f>'Finance &amp; GPG'!G20</f>
        <v>0</v>
      </c>
    </row>
    <row r="4166" spans="1:6" x14ac:dyDescent="0.2">
      <c r="A4166" s="171" t="e">
        <f>Welcome!#REF!</f>
        <v>#REF!</v>
      </c>
      <c r="B4166" s="171" t="str">
        <f>_xlfn.XLOOKUP(Welcome!$E$10,'University List'!A:A,'University List'!B:B)</f>
        <v>XX</v>
      </c>
      <c r="C4166" s="2" t="s">
        <v>288</v>
      </c>
      <c r="D4166" s="2" t="s">
        <v>28</v>
      </c>
      <c r="E4166" s="2" t="s">
        <v>141</v>
      </c>
      <c r="F4166">
        <f>'Finance &amp; GPG'!G21</f>
        <v>0</v>
      </c>
    </row>
    <row r="4167" spans="1:6" x14ac:dyDescent="0.2">
      <c r="A4167" s="171" t="e">
        <f>Welcome!#REF!</f>
        <v>#REF!</v>
      </c>
      <c r="B4167" s="171" t="str">
        <f>_xlfn.XLOOKUP(Welcome!$E$10,'University List'!A:A,'University List'!B:B)</f>
        <v>XX</v>
      </c>
      <c r="C4167" s="2" t="s">
        <v>288</v>
      </c>
      <c r="D4167" s="2" t="s">
        <v>29</v>
      </c>
      <c r="E4167" s="2" t="s">
        <v>141</v>
      </c>
      <c r="F4167">
        <f>'Finance &amp; GPG'!G22</f>
        <v>0</v>
      </c>
    </row>
    <row r="4168" spans="1:6" x14ac:dyDescent="0.2">
      <c r="A4168" s="171" t="e">
        <f>Welcome!#REF!</f>
        <v>#REF!</v>
      </c>
      <c r="B4168" s="171" t="str">
        <f>_xlfn.XLOOKUP(Welcome!$E$10,'University List'!A:A,'University List'!B:B)</f>
        <v>XX</v>
      </c>
      <c r="C4168" s="2" t="s">
        <v>288</v>
      </c>
      <c r="D4168" s="2" t="s">
        <v>30</v>
      </c>
      <c r="E4168" s="2" t="s">
        <v>141</v>
      </c>
      <c r="F4168">
        <f>'Finance &amp; GPG'!G23</f>
        <v>0</v>
      </c>
    </row>
    <row r="4169" spans="1:6" x14ac:dyDescent="0.2">
      <c r="A4169" s="171" t="e">
        <f>Welcome!#REF!</f>
        <v>#REF!</v>
      </c>
      <c r="B4169" s="171" t="str">
        <f>_xlfn.XLOOKUP(Welcome!$E$10,'University List'!A:A,'University List'!B:B)</f>
        <v>XX</v>
      </c>
      <c r="C4169" s="2" t="s">
        <v>288</v>
      </c>
      <c r="D4169" s="2" t="s">
        <v>31</v>
      </c>
      <c r="E4169" s="2" t="s">
        <v>141</v>
      </c>
      <c r="F4169">
        <f>'Finance &amp; GPG'!G24</f>
        <v>0</v>
      </c>
    </row>
    <row r="4170" spans="1:6" x14ac:dyDescent="0.2">
      <c r="A4170" s="171" t="e">
        <f>Welcome!#REF!</f>
        <v>#REF!</v>
      </c>
      <c r="B4170" s="171" t="str">
        <f>_xlfn.XLOOKUP(Welcome!$E$10,'University List'!A:A,'University List'!B:B)</f>
        <v>XX</v>
      </c>
      <c r="C4170" s="2" t="s">
        <v>288</v>
      </c>
      <c r="D4170" s="2" t="s">
        <v>32</v>
      </c>
      <c r="E4170" s="2" t="s">
        <v>141</v>
      </c>
      <c r="F4170">
        <f>'Finance &amp; GPG'!G25</f>
        <v>0</v>
      </c>
    </row>
    <row r="4171" spans="1:6" x14ac:dyDescent="0.2">
      <c r="A4171" s="171" t="e">
        <f>Welcome!#REF!</f>
        <v>#REF!</v>
      </c>
      <c r="B4171" s="171" t="str">
        <f>_xlfn.XLOOKUP(Welcome!$E$10,'University List'!A:A,'University List'!B:B)</f>
        <v>XX</v>
      </c>
      <c r="C4171" s="2" t="s">
        <v>288</v>
      </c>
      <c r="D4171" s="2" t="s">
        <v>33</v>
      </c>
      <c r="E4171" s="2" t="s">
        <v>141</v>
      </c>
      <c r="F4171">
        <f>'Finance &amp; GPG'!G26</f>
        <v>0</v>
      </c>
    </row>
    <row r="4172" spans="1:6" x14ac:dyDescent="0.2">
      <c r="A4172" s="171" t="e">
        <f>Welcome!#REF!</f>
        <v>#REF!</v>
      </c>
      <c r="B4172" s="171" t="str">
        <f>_xlfn.XLOOKUP(Welcome!$E$10,'University List'!A:A,'University List'!B:B)</f>
        <v>XX</v>
      </c>
      <c r="C4172" s="2" t="s">
        <v>288</v>
      </c>
      <c r="D4172" s="2" t="s">
        <v>34</v>
      </c>
      <c r="E4172" s="2" t="s">
        <v>141</v>
      </c>
      <c r="F4172">
        <f>'Finance &amp; GPG'!G27</f>
        <v>0</v>
      </c>
    </row>
    <row r="4173" spans="1:6" x14ac:dyDescent="0.2">
      <c r="A4173" s="171" t="e">
        <f>Welcome!#REF!</f>
        <v>#REF!</v>
      </c>
      <c r="B4173" s="171" t="str">
        <f>_xlfn.XLOOKUP(Welcome!$E$10,'University List'!A:A,'University List'!B:B)</f>
        <v>XX</v>
      </c>
      <c r="C4173" s="2" t="s">
        <v>288</v>
      </c>
      <c r="D4173" s="2" t="s">
        <v>35</v>
      </c>
      <c r="E4173" s="2" t="s">
        <v>141</v>
      </c>
      <c r="F4173">
        <f>'Finance &amp; GPG'!G28</f>
        <v>0</v>
      </c>
    </row>
    <row r="4174" spans="1:6" x14ac:dyDescent="0.2">
      <c r="A4174" s="171" t="e">
        <f>Welcome!#REF!</f>
        <v>#REF!</v>
      </c>
      <c r="B4174" s="171" t="str">
        <f>_xlfn.XLOOKUP(Welcome!$E$10,'University List'!A:A,'University List'!B:B)</f>
        <v>XX</v>
      </c>
      <c r="C4174" s="2" t="s">
        <v>288</v>
      </c>
      <c r="D4174" s="2" t="s">
        <v>27</v>
      </c>
      <c r="E4174" s="2" t="s">
        <v>141</v>
      </c>
      <c r="F4174">
        <f>'Finance &amp; GPG'!G29</f>
        <v>0</v>
      </c>
    </row>
    <row r="4175" spans="1:6" x14ac:dyDescent="0.2">
      <c r="A4175" s="171" t="e">
        <f>Welcome!#REF!</f>
        <v>#REF!</v>
      </c>
      <c r="B4175" s="171" t="str">
        <f>_xlfn.XLOOKUP(Welcome!$E$10,'University List'!A:A,'University List'!B:B)</f>
        <v>XX</v>
      </c>
      <c r="C4175" s="2" t="s">
        <v>288</v>
      </c>
      <c r="D4175" s="2" t="s">
        <v>37</v>
      </c>
      <c r="E4175" s="2" t="s">
        <v>141</v>
      </c>
      <c r="F4175">
        <f>'Finance &amp; GPG'!G30</f>
        <v>0</v>
      </c>
    </row>
    <row r="4176" spans="1:6" x14ac:dyDescent="0.2">
      <c r="A4176" s="171" t="e">
        <f>Welcome!#REF!</f>
        <v>#REF!</v>
      </c>
      <c r="B4176" s="171" t="str">
        <f>_xlfn.XLOOKUP(Welcome!$E$10,'University List'!A:A,'University List'!B:B)</f>
        <v>XX</v>
      </c>
      <c r="C4176" s="2" t="s">
        <v>288</v>
      </c>
      <c r="D4176" s="2" t="s">
        <v>539</v>
      </c>
      <c r="E4176" s="2" t="s">
        <v>141</v>
      </c>
      <c r="F4176">
        <f>'Finance &amp; GPG'!G31</f>
        <v>0</v>
      </c>
    </row>
    <row r="4177" spans="1:6" x14ac:dyDescent="0.2">
      <c r="A4177" s="171" t="e">
        <f>Welcome!#REF!</f>
        <v>#REF!</v>
      </c>
      <c r="B4177" s="171" t="str">
        <f>_xlfn.XLOOKUP(Welcome!$E$10,'University List'!A:A,'University List'!B:B)</f>
        <v>XX</v>
      </c>
      <c r="C4177" s="2" t="s">
        <v>288</v>
      </c>
      <c r="D4177" s="2" t="s">
        <v>225</v>
      </c>
      <c r="E4177" s="2" t="s">
        <v>141</v>
      </c>
      <c r="F4177">
        <f>'Finance &amp; GPG'!G33</f>
        <v>0</v>
      </c>
    </row>
    <row r="4178" spans="1:6" x14ac:dyDescent="0.2">
      <c r="A4178" s="171" t="e">
        <f>Welcome!#REF!</f>
        <v>#REF!</v>
      </c>
      <c r="B4178" s="171" t="str">
        <f>_xlfn.XLOOKUP(Welcome!$E$10,'University List'!A:A,'University List'!B:B)</f>
        <v>XX</v>
      </c>
      <c r="C4178" s="2" t="s">
        <v>288</v>
      </c>
      <c r="D4178" s="2" t="s">
        <v>226</v>
      </c>
      <c r="E4178" s="2" t="s">
        <v>141</v>
      </c>
      <c r="F4178">
        <f>'Finance &amp; GPG'!G34</f>
        <v>0</v>
      </c>
    </row>
    <row r="4179" spans="1:6" x14ac:dyDescent="0.2">
      <c r="A4179" s="171" t="e">
        <f>Welcome!#REF!</f>
        <v>#REF!</v>
      </c>
      <c r="B4179" s="171" t="str">
        <f>_xlfn.XLOOKUP(Welcome!$E$10,'University List'!A:A,'University List'!B:B)</f>
        <v>XX</v>
      </c>
      <c r="C4179" s="2" t="s">
        <v>288</v>
      </c>
      <c r="D4179" s="2" t="s">
        <v>228</v>
      </c>
      <c r="E4179" s="2" t="s">
        <v>141</v>
      </c>
      <c r="F4179">
        <f>'Finance &amp; GPG'!G35</f>
        <v>0</v>
      </c>
    </row>
    <row r="4180" spans="1:6" x14ac:dyDescent="0.2">
      <c r="A4180" s="171" t="e">
        <f>Welcome!#REF!</f>
        <v>#REF!</v>
      </c>
      <c r="B4180" s="171" t="str">
        <f>_xlfn.XLOOKUP(Welcome!$E$10,'University List'!A:A,'University List'!B:B)</f>
        <v>XX</v>
      </c>
      <c r="C4180" s="2" t="s">
        <v>288</v>
      </c>
      <c r="D4180" s="2" t="s">
        <v>227</v>
      </c>
      <c r="E4180" s="2" t="s">
        <v>141</v>
      </c>
      <c r="F4180">
        <f>'Finance &amp; GPG'!G36</f>
        <v>0</v>
      </c>
    </row>
    <row r="4181" spans="1:6" x14ac:dyDescent="0.2">
      <c r="A4181" s="171" t="e">
        <f>Welcome!#REF!</f>
        <v>#REF!</v>
      </c>
      <c r="B4181" s="171" t="str">
        <f>_xlfn.XLOOKUP(Welcome!$E$10,'University List'!A:A,'University List'!B:B)</f>
        <v>XX</v>
      </c>
      <c r="C4181" s="2" t="s">
        <v>288</v>
      </c>
      <c r="D4181" s="2" t="s">
        <v>229</v>
      </c>
      <c r="E4181" s="2" t="s">
        <v>141</v>
      </c>
      <c r="F4181">
        <f>'Finance &amp; GPG'!G37</f>
        <v>0</v>
      </c>
    </row>
    <row r="4182" spans="1:6" x14ac:dyDescent="0.2">
      <c r="A4182" s="171" t="e">
        <f>Welcome!#REF!</f>
        <v>#REF!</v>
      </c>
      <c r="B4182" s="171" t="str">
        <f>_xlfn.XLOOKUP(Welcome!$E$10,'University List'!A:A,'University List'!B:B)</f>
        <v>XX</v>
      </c>
      <c r="C4182" s="2" t="s">
        <v>288</v>
      </c>
      <c r="D4182" s="2" t="s">
        <v>21</v>
      </c>
      <c r="E4182" s="2" t="s">
        <v>141</v>
      </c>
      <c r="F4182">
        <f>'Finance &amp; GPG'!G39</f>
        <v>0</v>
      </c>
    </row>
    <row r="4183" spans="1:6" x14ac:dyDescent="0.2">
      <c r="A4183" s="171" t="e">
        <f>Welcome!#REF!</f>
        <v>#REF!</v>
      </c>
      <c r="B4183" s="171" t="str">
        <f>_xlfn.XLOOKUP(Welcome!$E$10,'University List'!A:A,'University List'!B:B)</f>
        <v>XX</v>
      </c>
      <c r="C4183" s="2" t="s">
        <v>287</v>
      </c>
      <c r="D4183" s="2" t="s">
        <v>22</v>
      </c>
      <c r="E4183" s="2" t="s">
        <v>141</v>
      </c>
      <c r="F4183">
        <f>'Finance &amp; GPG'!C12</f>
        <v>0</v>
      </c>
    </row>
    <row r="4184" spans="1:6" x14ac:dyDescent="0.2">
      <c r="A4184" s="171" t="e">
        <f>Welcome!#REF!</f>
        <v>#REF!</v>
      </c>
      <c r="B4184" s="171" t="str">
        <f>_xlfn.XLOOKUP(Welcome!$E$10,'University List'!A:A,'University List'!B:B)</f>
        <v>XX</v>
      </c>
      <c r="C4184" s="2" t="s">
        <v>287</v>
      </c>
      <c r="D4184" s="2" t="s">
        <v>20</v>
      </c>
      <c r="E4184" s="2" t="s">
        <v>141</v>
      </c>
      <c r="F4184">
        <f>'Finance &amp; GPG'!C13</f>
        <v>0</v>
      </c>
    </row>
    <row r="4185" spans="1:6" x14ac:dyDescent="0.2">
      <c r="A4185" s="171" t="e">
        <f>Welcome!#REF!</f>
        <v>#REF!</v>
      </c>
      <c r="B4185" s="171" t="str">
        <f>_xlfn.XLOOKUP(Welcome!$E$10,'University List'!A:A,'University List'!B:B)</f>
        <v>XX</v>
      </c>
      <c r="C4185" s="2" t="s">
        <v>287</v>
      </c>
      <c r="D4185" s="2" t="s">
        <v>23</v>
      </c>
      <c r="E4185" s="2" t="s">
        <v>141</v>
      </c>
      <c r="F4185">
        <f>'Finance &amp; GPG'!C14</f>
        <v>0</v>
      </c>
    </row>
    <row r="4186" spans="1:6" x14ac:dyDescent="0.2">
      <c r="A4186" s="171" t="e">
        <f>Welcome!#REF!</f>
        <v>#REF!</v>
      </c>
      <c r="B4186" s="171" t="str">
        <f>_xlfn.XLOOKUP(Welcome!$E$10,'University List'!A:A,'University List'!B:B)</f>
        <v>XX</v>
      </c>
      <c r="C4186" s="2" t="s">
        <v>287</v>
      </c>
      <c r="D4186" s="2" t="s">
        <v>24</v>
      </c>
      <c r="E4186" s="2" t="s">
        <v>141</v>
      </c>
      <c r="F4186">
        <f>'Finance &amp; GPG'!C15</f>
        <v>0</v>
      </c>
    </row>
    <row r="4187" spans="1:6" x14ac:dyDescent="0.2">
      <c r="A4187" s="171" t="e">
        <f>Welcome!#REF!</f>
        <v>#REF!</v>
      </c>
      <c r="B4187" s="171" t="str">
        <f>_xlfn.XLOOKUP(Welcome!$E$10,'University List'!A:A,'University List'!B:B)</f>
        <v>XX</v>
      </c>
      <c r="C4187" s="2" t="s">
        <v>287</v>
      </c>
      <c r="D4187" s="2" t="s">
        <v>25</v>
      </c>
      <c r="E4187" s="2" t="s">
        <v>141</v>
      </c>
      <c r="F4187">
        <f>'Finance &amp; GPG'!C16</f>
        <v>0</v>
      </c>
    </row>
    <row r="4188" spans="1:6" x14ac:dyDescent="0.2">
      <c r="A4188" s="171" t="e">
        <f>Welcome!#REF!</f>
        <v>#REF!</v>
      </c>
      <c r="B4188" s="171" t="str">
        <f>_xlfn.XLOOKUP(Welcome!$E$10,'University List'!A:A,'University List'!B:B)</f>
        <v>XX</v>
      </c>
      <c r="C4188" s="2" t="s">
        <v>287</v>
      </c>
      <c r="D4188" s="2" t="s">
        <v>36</v>
      </c>
      <c r="E4188" s="2" t="s">
        <v>141</v>
      </c>
      <c r="F4188">
        <f>'Finance &amp; GPG'!C17</f>
        <v>0</v>
      </c>
    </row>
    <row r="4189" spans="1:6" x14ac:dyDescent="0.2">
      <c r="A4189" s="171" t="e">
        <f>Welcome!#REF!</f>
        <v>#REF!</v>
      </c>
      <c r="B4189" s="171" t="str">
        <f>_xlfn.XLOOKUP(Welcome!$E$10,'University List'!A:A,'University List'!B:B)</f>
        <v>XX</v>
      </c>
      <c r="C4189" s="2" t="s">
        <v>287</v>
      </c>
      <c r="D4189" s="2" t="s">
        <v>538</v>
      </c>
      <c r="E4189" s="2" t="s">
        <v>141</v>
      </c>
      <c r="F4189">
        <f>'Finance &amp; GPG'!C18</f>
        <v>0</v>
      </c>
    </row>
    <row r="4190" spans="1:6" x14ac:dyDescent="0.2">
      <c r="A4190" s="171" t="e">
        <f>Welcome!#REF!</f>
        <v>#REF!</v>
      </c>
      <c r="B4190" s="171" t="str">
        <f>_xlfn.XLOOKUP(Welcome!$E$10,'University List'!A:A,'University List'!B:B)</f>
        <v>XX</v>
      </c>
      <c r="C4190" s="2" t="s">
        <v>287</v>
      </c>
      <c r="D4190" s="2" t="s">
        <v>26</v>
      </c>
      <c r="E4190" s="2" t="s">
        <v>141</v>
      </c>
      <c r="F4190">
        <f>'Finance &amp; GPG'!C20</f>
        <v>0</v>
      </c>
    </row>
    <row r="4191" spans="1:6" x14ac:dyDescent="0.2">
      <c r="A4191" s="171" t="e">
        <f>Welcome!#REF!</f>
        <v>#REF!</v>
      </c>
      <c r="B4191" s="171" t="str">
        <f>_xlfn.XLOOKUP(Welcome!$E$10,'University List'!A:A,'University List'!B:B)</f>
        <v>XX</v>
      </c>
      <c r="C4191" s="2" t="s">
        <v>287</v>
      </c>
      <c r="D4191" s="2" t="s">
        <v>28</v>
      </c>
      <c r="E4191" s="2" t="s">
        <v>141</v>
      </c>
      <c r="F4191">
        <f>'Finance &amp; GPG'!C21</f>
        <v>0</v>
      </c>
    </row>
    <row r="4192" spans="1:6" x14ac:dyDescent="0.2">
      <c r="A4192" s="171" t="e">
        <f>Welcome!#REF!</f>
        <v>#REF!</v>
      </c>
      <c r="B4192" s="171" t="str">
        <f>_xlfn.XLOOKUP(Welcome!$E$10,'University List'!A:A,'University List'!B:B)</f>
        <v>XX</v>
      </c>
      <c r="C4192" s="2" t="s">
        <v>287</v>
      </c>
      <c r="D4192" s="2" t="s">
        <v>29</v>
      </c>
      <c r="E4192" s="2" t="s">
        <v>141</v>
      </c>
      <c r="F4192">
        <f>'Finance &amp; GPG'!C22</f>
        <v>0</v>
      </c>
    </row>
    <row r="4193" spans="1:6" x14ac:dyDescent="0.2">
      <c r="A4193" s="171" t="e">
        <f>Welcome!#REF!</f>
        <v>#REF!</v>
      </c>
      <c r="B4193" s="171" t="str">
        <f>_xlfn.XLOOKUP(Welcome!$E$10,'University List'!A:A,'University List'!B:B)</f>
        <v>XX</v>
      </c>
      <c r="C4193" s="2" t="s">
        <v>287</v>
      </c>
      <c r="D4193" s="2" t="s">
        <v>30</v>
      </c>
      <c r="E4193" s="2" t="s">
        <v>141</v>
      </c>
      <c r="F4193">
        <f>'Finance &amp; GPG'!C23</f>
        <v>0</v>
      </c>
    </row>
    <row r="4194" spans="1:6" x14ac:dyDescent="0.2">
      <c r="A4194" s="171" t="e">
        <f>Welcome!#REF!</f>
        <v>#REF!</v>
      </c>
      <c r="B4194" s="171" t="str">
        <f>_xlfn.XLOOKUP(Welcome!$E$10,'University List'!A:A,'University List'!B:B)</f>
        <v>XX</v>
      </c>
      <c r="C4194" s="2" t="s">
        <v>287</v>
      </c>
      <c r="D4194" s="2" t="s">
        <v>31</v>
      </c>
      <c r="E4194" s="2" t="s">
        <v>141</v>
      </c>
      <c r="F4194">
        <f>'Finance &amp; GPG'!C24</f>
        <v>0</v>
      </c>
    </row>
    <row r="4195" spans="1:6" x14ac:dyDescent="0.2">
      <c r="A4195" s="171" t="e">
        <f>Welcome!#REF!</f>
        <v>#REF!</v>
      </c>
      <c r="B4195" s="171" t="str">
        <f>_xlfn.XLOOKUP(Welcome!$E$10,'University List'!A:A,'University List'!B:B)</f>
        <v>XX</v>
      </c>
      <c r="C4195" s="2" t="s">
        <v>287</v>
      </c>
      <c r="D4195" s="2" t="s">
        <v>32</v>
      </c>
      <c r="E4195" s="2" t="s">
        <v>141</v>
      </c>
      <c r="F4195">
        <f>'Finance &amp; GPG'!C25</f>
        <v>0</v>
      </c>
    </row>
    <row r="4196" spans="1:6" x14ac:dyDescent="0.2">
      <c r="A4196" s="171" t="e">
        <f>Welcome!#REF!</f>
        <v>#REF!</v>
      </c>
      <c r="B4196" s="171" t="str">
        <f>_xlfn.XLOOKUP(Welcome!$E$10,'University List'!A:A,'University List'!B:B)</f>
        <v>XX</v>
      </c>
      <c r="C4196" s="2" t="s">
        <v>287</v>
      </c>
      <c r="D4196" s="2" t="s">
        <v>33</v>
      </c>
      <c r="E4196" s="2" t="s">
        <v>141</v>
      </c>
      <c r="F4196">
        <f>'Finance &amp; GPG'!C26</f>
        <v>0</v>
      </c>
    </row>
    <row r="4197" spans="1:6" x14ac:dyDescent="0.2">
      <c r="A4197" s="171" t="e">
        <f>Welcome!#REF!</f>
        <v>#REF!</v>
      </c>
      <c r="B4197" s="171" t="str">
        <f>_xlfn.XLOOKUP(Welcome!$E$10,'University List'!A:A,'University List'!B:B)</f>
        <v>XX</v>
      </c>
      <c r="C4197" s="2" t="s">
        <v>287</v>
      </c>
      <c r="D4197" s="2" t="s">
        <v>34</v>
      </c>
      <c r="E4197" s="2" t="s">
        <v>141</v>
      </c>
      <c r="F4197">
        <f>'Finance &amp; GPG'!C27</f>
        <v>0</v>
      </c>
    </row>
    <row r="4198" spans="1:6" x14ac:dyDescent="0.2">
      <c r="A4198" s="171" t="e">
        <f>Welcome!#REF!</f>
        <v>#REF!</v>
      </c>
      <c r="B4198" s="171" t="str">
        <f>_xlfn.XLOOKUP(Welcome!$E$10,'University List'!A:A,'University List'!B:B)</f>
        <v>XX</v>
      </c>
      <c r="C4198" s="2" t="s">
        <v>287</v>
      </c>
      <c r="D4198" s="2" t="s">
        <v>35</v>
      </c>
      <c r="E4198" s="2" t="s">
        <v>141</v>
      </c>
      <c r="F4198">
        <f>'Finance &amp; GPG'!C28</f>
        <v>0</v>
      </c>
    </row>
    <row r="4199" spans="1:6" x14ac:dyDescent="0.2">
      <c r="A4199" s="171" t="e">
        <f>Welcome!#REF!</f>
        <v>#REF!</v>
      </c>
      <c r="B4199" s="171" t="str">
        <f>_xlfn.XLOOKUP(Welcome!$E$10,'University List'!A:A,'University List'!B:B)</f>
        <v>XX</v>
      </c>
      <c r="C4199" s="2" t="s">
        <v>287</v>
      </c>
      <c r="D4199" s="2" t="s">
        <v>27</v>
      </c>
      <c r="E4199" s="2" t="s">
        <v>141</v>
      </c>
      <c r="F4199">
        <f>'Finance &amp; GPG'!C29</f>
        <v>0</v>
      </c>
    </row>
    <row r="4200" spans="1:6" x14ac:dyDescent="0.2">
      <c r="A4200" s="171" t="e">
        <f>Welcome!#REF!</f>
        <v>#REF!</v>
      </c>
      <c r="B4200" s="171" t="str">
        <f>_xlfn.XLOOKUP(Welcome!$E$10,'University List'!A:A,'University List'!B:B)</f>
        <v>XX</v>
      </c>
      <c r="C4200" s="2" t="s">
        <v>287</v>
      </c>
      <c r="D4200" s="2" t="s">
        <v>37</v>
      </c>
      <c r="E4200" s="2" t="s">
        <v>141</v>
      </c>
      <c r="F4200">
        <f>'Finance &amp; GPG'!C30</f>
        <v>0</v>
      </c>
    </row>
    <row r="4201" spans="1:6" x14ac:dyDescent="0.2">
      <c r="A4201" s="171" t="e">
        <f>Welcome!#REF!</f>
        <v>#REF!</v>
      </c>
      <c r="B4201" s="171" t="str">
        <f>_xlfn.XLOOKUP(Welcome!$E$10,'University List'!A:A,'University List'!B:B)</f>
        <v>XX</v>
      </c>
      <c r="C4201" s="2" t="s">
        <v>287</v>
      </c>
      <c r="D4201" s="2" t="s">
        <v>539</v>
      </c>
      <c r="E4201" s="2" t="s">
        <v>141</v>
      </c>
      <c r="F4201">
        <f>'Finance &amp; GPG'!C31</f>
        <v>0</v>
      </c>
    </row>
    <row r="4202" spans="1:6" x14ac:dyDescent="0.2">
      <c r="A4202" s="171" t="e">
        <f>Welcome!#REF!</f>
        <v>#REF!</v>
      </c>
      <c r="B4202" s="171" t="str">
        <f>_xlfn.XLOOKUP(Welcome!$E$10,'University List'!A:A,'University List'!B:B)</f>
        <v>XX</v>
      </c>
      <c r="C4202" s="2" t="s">
        <v>287</v>
      </c>
      <c r="D4202" s="2" t="s">
        <v>225</v>
      </c>
      <c r="E4202" s="2" t="s">
        <v>141</v>
      </c>
      <c r="F4202">
        <f>'Finance &amp; GPG'!C33</f>
        <v>0</v>
      </c>
    </row>
    <row r="4203" spans="1:6" x14ac:dyDescent="0.2">
      <c r="A4203" s="171" t="e">
        <f>Welcome!#REF!</f>
        <v>#REF!</v>
      </c>
      <c r="B4203" s="171" t="str">
        <f>_xlfn.XLOOKUP(Welcome!$E$10,'University List'!A:A,'University List'!B:B)</f>
        <v>XX</v>
      </c>
      <c r="C4203" s="2" t="s">
        <v>287</v>
      </c>
      <c r="D4203" s="2" t="s">
        <v>226</v>
      </c>
      <c r="E4203" s="2" t="s">
        <v>141</v>
      </c>
      <c r="F4203">
        <f>'Finance &amp; GPG'!C34</f>
        <v>0</v>
      </c>
    </row>
    <row r="4204" spans="1:6" x14ac:dyDescent="0.2">
      <c r="A4204" s="171" t="e">
        <f>Welcome!#REF!</f>
        <v>#REF!</v>
      </c>
      <c r="B4204" s="171" t="str">
        <f>_xlfn.XLOOKUP(Welcome!$E$10,'University List'!A:A,'University List'!B:B)</f>
        <v>XX</v>
      </c>
      <c r="C4204" s="2" t="s">
        <v>287</v>
      </c>
      <c r="D4204" s="2" t="s">
        <v>228</v>
      </c>
      <c r="E4204" s="2" t="s">
        <v>141</v>
      </c>
      <c r="F4204">
        <f>'Finance &amp; GPG'!C35</f>
        <v>0</v>
      </c>
    </row>
    <row r="4205" spans="1:6" x14ac:dyDescent="0.2">
      <c r="A4205" s="171" t="e">
        <f>Welcome!#REF!</f>
        <v>#REF!</v>
      </c>
      <c r="B4205" s="171" t="str">
        <f>_xlfn.XLOOKUP(Welcome!$E$10,'University List'!A:A,'University List'!B:B)</f>
        <v>XX</v>
      </c>
      <c r="C4205" s="2" t="s">
        <v>287</v>
      </c>
      <c r="D4205" s="2" t="s">
        <v>227</v>
      </c>
      <c r="E4205" s="2" t="s">
        <v>141</v>
      </c>
      <c r="F4205">
        <f>'Finance &amp; GPG'!C36</f>
        <v>0</v>
      </c>
    </row>
    <row r="4206" spans="1:6" x14ac:dyDescent="0.2">
      <c r="A4206" s="171" t="e">
        <f>Welcome!#REF!</f>
        <v>#REF!</v>
      </c>
      <c r="B4206" s="171" t="str">
        <f>_xlfn.XLOOKUP(Welcome!$E$10,'University List'!A:A,'University List'!B:B)</f>
        <v>XX</v>
      </c>
      <c r="C4206" s="2" t="s">
        <v>287</v>
      </c>
      <c r="D4206" s="2" t="s">
        <v>229</v>
      </c>
      <c r="E4206" s="2" t="s">
        <v>141</v>
      </c>
      <c r="F4206">
        <f>'Finance &amp; GPG'!C37</f>
        <v>0</v>
      </c>
    </row>
    <row r="4207" spans="1:6" x14ac:dyDescent="0.2">
      <c r="A4207" s="171" t="e">
        <f>Welcome!#REF!</f>
        <v>#REF!</v>
      </c>
      <c r="B4207" s="171" t="str">
        <f>_xlfn.XLOOKUP(Welcome!$E$10,'University List'!A:A,'University List'!B:B)</f>
        <v>XX</v>
      </c>
      <c r="C4207" s="2" t="s">
        <v>287</v>
      </c>
      <c r="D4207" s="2" t="s">
        <v>21</v>
      </c>
      <c r="E4207" s="2" t="s">
        <v>141</v>
      </c>
      <c r="F4207">
        <f>'Finance &amp; GPG'!C39</f>
        <v>0</v>
      </c>
    </row>
    <row r="4208" spans="1:6" ht="14.25" x14ac:dyDescent="0.2">
      <c r="A4208" s="171" t="e">
        <f>Welcome!#REF!</f>
        <v>#REF!</v>
      </c>
      <c r="B4208" s="171" t="str">
        <f>_xlfn.XLOOKUP(Welcome!$E$10,'University List'!A:A,'University List'!B:B)</f>
        <v>XX</v>
      </c>
      <c r="C4208" s="198" t="s">
        <v>283</v>
      </c>
      <c r="D4208" s="2" t="s">
        <v>21</v>
      </c>
      <c r="E4208" s="2" t="s">
        <v>141</v>
      </c>
      <c r="F4208">
        <f>WHS!R12</f>
        <v>0</v>
      </c>
    </row>
    <row r="4209" spans="1:6" ht="14.25" x14ac:dyDescent="0.2">
      <c r="A4209" s="171" t="e">
        <f>Welcome!#REF!</f>
        <v>#REF!</v>
      </c>
      <c r="B4209" s="171" t="str">
        <f>_xlfn.XLOOKUP(Welcome!$E$10,'University List'!A:A,'University List'!B:B)</f>
        <v>XX</v>
      </c>
      <c r="C4209" s="198" t="s">
        <v>276</v>
      </c>
      <c r="D4209" s="2" t="s">
        <v>21</v>
      </c>
      <c r="E4209" s="2" t="s">
        <v>141</v>
      </c>
      <c r="F4209">
        <f>WHS!C7</f>
        <v>0</v>
      </c>
    </row>
    <row r="4210" spans="1:6" ht="14.25" x14ac:dyDescent="0.2">
      <c r="A4210" s="171" t="e">
        <f>Welcome!#REF!</f>
        <v>#REF!</v>
      </c>
      <c r="B4210" s="171" t="str">
        <f>_xlfn.XLOOKUP(Welcome!$E$10,'University List'!A:A,'University List'!B:B)</f>
        <v>XX</v>
      </c>
      <c r="C4210" s="198" t="s">
        <v>277</v>
      </c>
      <c r="D4210" s="2" t="s">
        <v>21</v>
      </c>
      <c r="E4210" s="2" t="s">
        <v>141</v>
      </c>
      <c r="F4210">
        <f>WHS!H7</f>
        <v>0</v>
      </c>
    </row>
    <row r="4211" spans="1:6" ht="14.25" x14ac:dyDescent="0.2">
      <c r="A4211" s="171" t="e">
        <f>Welcome!#REF!</f>
        <v>#REF!</v>
      </c>
      <c r="B4211" s="171" t="str">
        <f>_xlfn.XLOOKUP(Welcome!$E$10,'University List'!A:A,'University List'!B:B)</f>
        <v>XX</v>
      </c>
      <c r="C4211" s="198" t="s">
        <v>278</v>
      </c>
      <c r="D4211" s="2" t="s">
        <v>21</v>
      </c>
      <c r="E4211" s="2" t="s">
        <v>141</v>
      </c>
      <c r="F4211">
        <f>WHS!M7</f>
        <v>0</v>
      </c>
    </row>
    <row r="4212" spans="1:6" ht="14.25" x14ac:dyDescent="0.2">
      <c r="A4212" s="171" t="e">
        <f>Welcome!#REF!</f>
        <v>#REF!</v>
      </c>
      <c r="B4212" s="171" t="str">
        <f>_xlfn.XLOOKUP(Welcome!$E$10,'University List'!A:A,'University List'!B:B)</f>
        <v>XX</v>
      </c>
      <c r="C4212" s="198" t="s">
        <v>279</v>
      </c>
      <c r="D4212" s="2" t="s">
        <v>21</v>
      </c>
      <c r="E4212" s="2" t="s">
        <v>141</v>
      </c>
      <c r="F4212">
        <f>WHS!R7</f>
        <v>0</v>
      </c>
    </row>
    <row r="4213" spans="1:6" ht="14.25" x14ac:dyDescent="0.2">
      <c r="A4213" s="171" t="e">
        <f>Welcome!#REF!</f>
        <v>#REF!</v>
      </c>
      <c r="B4213" s="171" t="str">
        <f>_xlfn.XLOOKUP(Welcome!$E$10,'University List'!A:A,'University List'!B:B)</f>
        <v>XX</v>
      </c>
      <c r="C4213" s="198" t="s">
        <v>280</v>
      </c>
      <c r="D4213" s="2" t="s">
        <v>21</v>
      </c>
      <c r="E4213" s="2" t="s">
        <v>141</v>
      </c>
      <c r="F4213">
        <f>WHS!C12</f>
        <v>0</v>
      </c>
    </row>
    <row r="4214" spans="1:6" ht="14.25" x14ac:dyDescent="0.2">
      <c r="A4214" s="171" t="e">
        <f>Welcome!#REF!</f>
        <v>#REF!</v>
      </c>
      <c r="B4214" s="171" t="str">
        <f>_xlfn.XLOOKUP(Welcome!$E$10,'University List'!A:A,'University List'!B:B)</f>
        <v>XX</v>
      </c>
      <c r="C4214" s="198" t="s">
        <v>281</v>
      </c>
      <c r="D4214" s="2" t="s">
        <v>21</v>
      </c>
      <c r="E4214" s="2" t="s">
        <v>141</v>
      </c>
      <c r="F4214">
        <f>WHS!H12</f>
        <v>0</v>
      </c>
    </row>
    <row r="4215" spans="1:6" ht="14.25" x14ac:dyDescent="0.2">
      <c r="A4215" s="171" t="e">
        <f>Welcome!#REF!</f>
        <v>#REF!</v>
      </c>
      <c r="B4215" s="171" t="str">
        <f>_xlfn.XLOOKUP(Welcome!$E$10,'University List'!A:A,'University List'!B:B)</f>
        <v>XX</v>
      </c>
      <c r="C4215" s="198" t="s">
        <v>282</v>
      </c>
      <c r="D4215" s="2" t="s">
        <v>21</v>
      </c>
      <c r="E4215" s="2" t="s">
        <v>141</v>
      </c>
      <c r="F4215">
        <f>WHS!M12</f>
        <v>0</v>
      </c>
    </row>
    <row r="4216" spans="1:6" ht="14.25" x14ac:dyDescent="0.2">
      <c r="A4216" s="171" t="e">
        <f>Welcome!#REF!</f>
        <v>#REF!</v>
      </c>
      <c r="B4216" s="171" t="str">
        <f>_xlfn.XLOOKUP(Welcome!$E$10,'University List'!A:A,'University List'!B:B)</f>
        <v>XX</v>
      </c>
      <c r="C4216" s="198" t="s">
        <v>284</v>
      </c>
      <c r="D4216" s="2" t="s">
        <v>21</v>
      </c>
      <c r="E4216" s="2" t="s">
        <v>141</v>
      </c>
      <c r="F4216">
        <f>WHS!C17</f>
        <v>0</v>
      </c>
    </row>
  </sheetData>
  <autoFilter ref="A1:F4216" xr:uid="{AD452AF0-994B-4587-A8DD-6CD25CACDCEF}"/>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F37320"/>
    <pageSetUpPr fitToPage="1"/>
  </sheetPr>
  <dimension ref="A1:N45"/>
  <sheetViews>
    <sheetView showGridLines="0" zoomScaleNormal="100" workbookViewId="0">
      <selection activeCell="G5" sqref="G5"/>
    </sheetView>
  </sheetViews>
  <sheetFormatPr defaultColWidth="0" defaultRowHeight="12.75" zeroHeight="1" x14ac:dyDescent="0.2"/>
  <cols>
    <col min="1" max="1" width="15.85546875" customWidth="1"/>
    <col min="2" max="2" width="9.85546875" customWidth="1"/>
    <col min="3" max="3" width="54.42578125" customWidth="1"/>
    <col min="4" max="4" width="28.85546875" customWidth="1"/>
    <col min="5" max="5" width="68.42578125" customWidth="1"/>
    <col min="6" max="9" width="14.5703125" customWidth="1"/>
    <col min="10" max="10" width="13.140625" customWidth="1"/>
    <col min="11" max="11" width="11.42578125" customWidth="1"/>
    <col min="12" max="12" width="9.5703125" customWidth="1"/>
    <col min="13" max="14" width="0" hidden="1" customWidth="1"/>
    <col min="15" max="16384" width="4.42578125" hidden="1"/>
  </cols>
  <sheetData>
    <row r="1" spans="1:14" x14ac:dyDescent="0.2">
      <c r="A1" s="4"/>
      <c r="B1" s="4"/>
      <c r="C1" s="4"/>
      <c r="D1" s="5"/>
      <c r="E1" s="5"/>
      <c r="F1" s="5"/>
      <c r="G1" s="5"/>
      <c r="H1" s="5"/>
      <c r="I1" s="5"/>
      <c r="J1" s="5"/>
      <c r="K1" s="5"/>
      <c r="L1" s="5"/>
    </row>
    <row r="2" spans="1:14" x14ac:dyDescent="0.2">
      <c r="A2" s="4"/>
      <c r="B2" s="4"/>
      <c r="C2" s="4"/>
      <c r="D2" s="5"/>
      <c r="E2" s="5"/>
      <c r="F2" s="5"/>
      <c r="G2" s="5"/>
      <c r="H2" s="5"/>
      <c r="I2" s="5"/>
      <c r="J2" s="5"/>
      <c r="K2" s="5"/>
      <c r="L2" s="5"/>
    </row>
    <row r="3" spans="1:14" x14ac:dyDescent="0.2"/>
    <row r="4" spans="1:14" ht="111" customHeight="1" x14ac:dyDescent="0.2">
      <c r="C4" s="18" t="e" vm="40">
        <v>#VALUE!</v>
      </c>
      <c r="E4" s="220" t="e" cm="1">
        <f t="array" ref="E4">SelectedImage</f>
        <v>#N/A</v>
      </c>
      <c r="G4" s="223"/>
      <c r="H4" s="223"/>
      <c r="I4" s="223"/>
    </row>
    <row r="5" spans="1:14" ht="77.099999999999994" customHeight="1" thickBot="1" x14ac:dyDescent="0.25"/>
    <row r="6" spans="1:14" ht="89.1" customHeight="1" thickBot="1" x14ac:dyDescent="0.25">
      <c r="C6" s="225" t="s">
        <v>553</v>
      </c>
      <c r="D6" s="226"/>
      <c r="E6" s="226"/>
      <c r="F6" s="226"/>
      <c r="G6" s="226"/>
      <c r="H6" s="226"/>
      <c r="I6" s="227"/>
    </row>
    <row r="7" spans="1:14" x14ac:dyDescent="0.2"/>
    <row r="8" spans="1:14" ht="16.5" customHeight="1" x14ac:dyDescent="0.2">
      <c r="D8" s="215"/>
      <c r="E8" s="215"/>
      <c r="F8" s="215"/>
      <c r="G8" s="215"/>
      <c r="H8" s="215"/>
      <c r="I8" s="215"/>
      <c r="J8" s="8"/>
      <c r="K8" s="8"/>
      <c r="L8" s="8"/>
      <c r="M8" s="8"/>
      <c r="N8" s="8"/>
    </row>
    <row r="9" spans="1:14" ht="32.1" customHeight="1" thickBot="1" x14ac:dyDescent="0.25">
      <c r="C9" s="215"/>
      <c r="D9" s="215"/>
      <c r="F9" s="215"/>
      <c r="G9" s="215"/>
      <c r="H9" s="215"/>
      <c r="I9" s="215"/>
      <c r="J9" s="8"/>
      <c r="K9" s="8"/>
      <c r="L9" s="8"/>
      <c r="M9" s="8"/>
      <c r="N9" s="8"/>
    </row>
    <row r="10" spans="1:14" ht="28.35" customHeight="1" thickBot="1" x14ac:dyDescent="0.4">
      <c r="B10" s="224" t="s">
        <v>554</v>
      </c>
      <c r="C10" s="224"/>
      <c r="D10" s="224"/>
      <c r="E10" s="221"/>
      <c r="J10" s="219"/>
    </row>
    <row r="11" spans="1:14" ht="16.5" customHeight="1" x14ac:dyDescent="0.2">
      <c r="C11" s="215"/>
      <c r="D11" s="215"/>
      <c r="E11" s="215"/>
      <c r="F11" s="215"/>
      <c r="G11" s="215"/>
      <c r="H11" s="215"/>
      <c r="I11" s="215"/>
      <c r="J11" s="8"/>
      <c r="K11" s="8"/>
      <c r="L11" s="8"/>
      <c r="M11" s="8"/>
      <c r="N11" s="8"/>
    </row>
    <row r="12" spans="1:14" x14ac:dyDescent="0.2"/>
    <row r="13" spans="1:14" ht="54.95" customHeight="1" x14ac:dyDescent="0.25">
      <c r="C13" s="222"/>
      <c r="D13" s="222"/>
    </row>
    <row r="14" spans="1:14" x14ac:dyDescent="0.2"/>
    <row r="15" spans="1:14" x14ac:dyDescent="0.2"/>
    <row r="16" spans="1:14" ht="42.95" hidden="1" customHeight="1" x14ac:dyDescent="0.2"/>
    <row r="17" customFormat="1" hidden="1" x14ac:dyDescent="0.2"/>
    <row r="18" customFormat="1" hidden="1" x14ac:dyDescent="0.2"/>
    <row r="19" customFormat="1" hidden="1" x14ac:dyDescent="0.2"/>
    <row r="20" customFormat="1" hidden="1" x14ac:dyDescent="0.2"/>
    <row r="21" customFormat="1" hidden="1" x14ac:dyDescent="0.2"/>
    <row r="22" customFormat="1" hidden="1" x14ac:dyDescent="0.2"/>
    <row r="23" customFormat="1" hidden="1" x14ac:dyDescent="0.2"/>
    <row r="24" customFormat="1" hidden="1" x14ac:dyDescent="0.2"/>
    <row r="25" customFormat="1" hidden="1" x14ac:dyDescent="0.2"/>
    <row r="26" customFormat="1" hidden="1" x14ac:dyDescent="0.2"/>
    <row r="27" customFormat="1" hidden="1" x14ac:dyDescent="0.2"/>
    <row r="28" customFormat="1" hidden="1" x14ac:dyDescent="0.2"/>
    <row r="29" customFormat="1" hidden="1" x14ac:dyDescent="0.2"/>
    <row r="30" customFormat="1" hidden="1" x14ac:dyDescent="0.2"/>
    <row r="31" customFormat="1" hidden="1" x14ac:dyDescent="0.2"/>
    <row r="32" customFormat="1" hidden="1" x14ac:dyDescent="0.2"/>
    <row r="33" customFormat="1" hidden="1" x14ac:dyDescent="0.2"/>
    <row r="34" customFormat="1" hidden="1" x14ac:dyDescent="0.2"/>
    <row r="35" customFormat="1" hidden="1" x14ac:dyDescent="0.2"/>
    <row r="36" customFormat="1" hidden="1" x14ac:dyDescent="0.2"/>
    <row r="37" customFormat="1" hidden="1" x14ac:dyDescent="0.2"/>
    <row r="38" customFormat="1" hidden="1" x14ac:dyDescent="0.2"/>
    <row r="39" customFormat="1" ht="15.95" hidden="1" customHeight="1" x14ac:dyDescent="0.2"/>
    <row r="40" customFormat="1" hidden="1" x14ac:dyDescent="0.2"/>
    <row r="41" customFormat="1" hidden="1" x14ac:dyDescent="0.2"/>
    <row r="42" customFormat="1" hidden="1" x14ac:dyDescent="0.2"/>
    <row r="43" customFormat="1" hidden="1" x14ac:dyDescent="0.2"/>
    <row r="44" customFormat="1" hidden="1" x14ac:dyDescent="0.2"/>
    <row r="45" customFormat="1" hidden="1" x14ac:dyDescent="0.2"/>
  </sheetData>
  <customSheetViews>
    <customSheetView guid="{C62DDFD7-A78D-4B0D-A5B8-B4140D6778EB}" showGridLines="0">
      <selection sqref="A1:I26"/>
    </customSheetView>
  </customSheetViews>
  <mergeCells count="4">
    <mergeCell ref="C13:D13"/>
    <mergeCell ref="G4:I4"/>
    <mergeCell ref="B10:D10"/>
    <mergeCell ref="C6:I6"/>
  </mergeCells>
  <phoneticPr fontId="2" type="noConversion"/>
  <hyperlinks>
    <hyperlink ref="C4" r:id="rId1" display="https://www.aheia.edu.au/" xr:uid="{F8815FB0-F3E1-4094-9A13-5DB33353D362}"/>
    <hyperlink ref="E4" r:id="rId2" display="https://www.aheia.edu.au/aheiaunianalytics" xr:uid="{767692D9-3FDD-44F5-9845-1B8C8D57B7FE}"/>
  </hyperlinks>
  <pageMargins left="0.25" right="0.25" top="0.75" bottom="0.75" header="0.3" footer="0.3"/>
  <pageSetup scale="51" orientation="portrait" r:id="rId3"/>
  <headerFooter alignWithMargins="0"/>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EC7CCDDB-6041-4CAA-9E7A-CBBAC292EEB5}">
          <x14:formula1>
            <xm:f>'University List'!$A$1:$A$39</xm:f>
          </x14:formula1>
          <xm:sqref>E10</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90F3E-FFB0-4D84-B4C7-BB6C2E380D32}">
  <sheetPr codeName="Sheet1">
    <tabColor rgb="FFF37320"/>
  </sheetPr>
  <dimension ref="A1:F41"/>
  <sheetViews>
    <sheetView showGridLines="0" zoomScale="90" zoomScaleNormal="90" workbookViewId="0">
      <selection activeCell="E14" sqref="E14"/>
    </sheetView>
  </sheetViews>
  <sheetFormatPr defaultColWidth="0" defaultRowHeight="12.75" zeroHeight="1" x14ac:dyDescent="0.2"/>
  <cols>
    <col min="1" max="1" width="1.7109375" customWidth="1"/>
    <col min="2" max="2" width="55" customWidth="1"/>
    <col min="3" max="3" width="2.28515625" customWidth="1"/>
    <col min="4" max="4" width="107" customWidth="1"/>
    <col min="5" max="5" width="66.5703125" customWidth="1"/>
    <col min="6" max="6" width="3.140625" customWidth="1"/>
    <col min="7" max="16384" width="9.28515625" hidden="1"/>
  </cols>
  <sheetData>
    <row r="1" spans="2:5" ht="90.4" customHeight="1" x14ac:dyDescent="0.2">
      <c r="B1" s="9"/>
      <c r="D1" s="3" t="e" vm="41">
        <v>#VALUE!</v>
      </c>
      <c r="E1" s="1" t="e" vm="42">
        <v>#VALUE!</v>
      </c>
    </row>
    <row r="2" spans="2:5" ht="10.35" customHeight="1" x14ac:dyDescent="0.2"/>
    <row r="3" spans="2:5" ht="28.35" customHeight="1" x14ac:dyDescent="0.25">
      <c r="B3" s="201"/>
      <c r="D3" s="20"/>
    </row>
    <row r="4" spans="2:5" ht="35.1" customHeight="1" x14ac:dyDescent="0.25">
      <c r="B4" s="202"/>
      <c r="D4" s="20"/>
    </row>
    <row r="5" spans="2:5" ht="35.1" customHeight="1" x14ac:dyDescent="0.25">
      <c r="B5" s="202"/>
      <c r="D5" s="20"/>
    </row>
    <row r="6" spans="2:5" ht="40.35" customHeight="1" x14ac:dyDescent="0.2">
      <c r="B6" s="202"/>
      <c r="D6" s="11"/>
    </row>
    <row r="7" spans="2:5" ht="40.35" customHeight="1" x14ac:dyDescent="0.2">
      <c r="B7" s="202"/>
      <c r="D7" s="2"/>
    </row>
    <row r="8" spans="2:5" ht="40.35" customHeight="1" x14ac:dyDescent="0.2">
      <c r="B8" s="19"/>
      <c r="D8" s="2"/>
    </row>
    <row r="9" spans="2:5" ht="40.35" customHeight="1" x14ac:dyDescent="0.2">
      <c r="B9" s="202"/>
    </row>
    <row r="10" spans="2:5" ht="26.25" customHeight="1" x14ac:dyDescent="0.2">
      <c r="B10" s="19"/>
    </row>
    <row r="11" spans="2:5" ht="40.35" customHeight="1" x14ac:dyDescent="0.2">
      <c r="B11" s="202"/>
      <c r="D11" s="203" t="s">
        <v>551</v>
      </c>
      <c r="E11" s="200"/>
    </row>
    <row r="12" spans="2:5" ht="28.35" customHeight="1" x14ac:dyDescent="0.2">
      <c r="B12" s="202"/>
    </row>
    <row r="13" spans="2:5" ht="40.35" customHeight="1" x14ac:dyDescent="0.2">
      <c r="B13" s="19"/>
    </row>
    <row r="14" spans="2:5" ht="40.35" customHeight="1" x14ac:dyDescent="0.2">
      <c r="B14" s="202"/>
      <c r="D14" s="2"/>
    </row>
    <row r="15" spans="2:5" ht="18" customHeight="1" x14ac:dyDescent="0.2">
      <c r="B15" s="19"/>
    </row>
    <row r="16" spans="2:5" ht="38.25" hidden="1" customHeight="1" x14ac:dyDescent="0.2"/>
    <row r="17" customFormat="1" ht="38.25" hidden="1" customHeight="1" x14ac:dyDescent="0.2"/>
    <row r="18" customFormat="1" hidden="1" x14ac:dyDescent="0.2"/>
    <row r="19" customFormat="1" hidden="1" x14ac:dyDescent="0.2"/>
    <row r="20" customFormat="1" hidden="1" x14ac:dyDescent="0.2"/>
    <row r="21" customFormat="1" hidden="1" x14ac:dyDescent="0.2"/>
    <row r="22" customFormat="1" hidden="1" x14ac:dyDescent="0.2"/>
    <row r="23" customFormat="1" hidden="1" x14ac:dyDescent="0.2"/>
    <row r="24" customFormat="1" hidden="1" x14ac:dyDescent="0.2"/>
    <row r="25" customFormat="1" hidden="1" x14ac:dyDescent="0.2"/>
    <row r="26" customFormat="1" hidden="1" x14ac:dyDescent="0.2"/>
    <row r="27" customFormat="1" hidden="1" x14ac:dyDescent="0.2"/>
    <row r="28" customFormat="1" hidden="1" x14ac:dyDescent="0.2"/>
    <row r="29" customFormat="1" hidden="1" x14ac:dyDescent="0.2"/>
    <row r="30" customFormat="1" hidden="1" x14ac:dyDescent="0.2"/>
    <row r="31" customFormat="1" hidden="1" x14ac:dyDescent="0.2"/>
    <row r="32" customFormat="1" hidden="1" x14ac:dyDescent="0.2"/>
    <row r="33" customFormat="1" hidden="1" x14ac:dyDescent="0.2"/>
    <row r="34" customFormat="1" hidden="1" x14ac:dyDescent="0.2"/>
    <row r="35" customFormat="1" hidden="1" x14ac:dyDescent="0.2"/>
    <row r="36" customFormat="1" hidden="1" x14ac:dyDescent="0.2"/>
    <row r="37" customFormat="1" hidden="1" x14ac:dyDescent="0.2"/>
    <row r="38" customFormat="1" hidden="1" x14ac:dyDescent="0.2"/>
    <row r="39" customFormat="1" hidden="1" x14ac:dyDescent="0.2"/>
    <row r="40" customFormat="1" hidden="1" x14ac:dyDescent="0.2"/>
    <row r="41" customFormat="1" hidden="1" x14ac:dyDescent="0.2"/>
  </sheetData>
  <customSheetViews>
    <customSheetView guid="{C62DDFD7-A78D-4B0D-A5B8-B4140D6778EB}" showGridLines="0">
      <selection activeCell="G8" sqref="G8"/>
    </customSheetView>
  </customSheetView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B1BA2-0FAA-491B-A5E6-6B5CADD02E8A}">
  <sheetPr codeName="Sheet2">
    <tabColor rgb="FF29702A"/>
  </sheetPr>
  <dimension ref="A1:XFC34"/>
  <sheetViews>
    <sheetView showGridLines="0" zoomScale="90" zoomScaleNormal="90" workbookViewId="0">
      <selection activeCell="E7" sqref="E7"/>
    </sheetView>
  </sheetViews>
  <sheetFormatPr defaultColWidth="0" defaultRowHeight="14.25" zeroHeight="1" x14ac:dyDescent="0.2"/>
  <cols>
    <col min="1" max="1" width="10.7109375" customWidth="1"/>
    <col min="2" max="2" width="34.42578125" style="7" customWidth="1"/>
    <col min="3" max="3" width="11.28515625" style="7" customWidth="1"/>
    <col min="4" max="4" width="170.5703125" customWidth="1"/>
    <col min="5" max="5" width="43.85546875" customWidth="1"/>
    <col min="6" max="6" width="16.85546875" hidden="1"/>
    <col min="7" max="16383" width="33.140625" hidden="1"/>
    <col min="16384" max="16384" width="9.28515625" hidden="1"/>
  </cols>
  <sheetData>
    <row r="1" spans="2:4" ht="68.25" customHeight="1" x14ac:dyDescent="0.2">
      <c r="B1" s="3" t="e" vm="41">
        <v>#VALUE!</v>
      </c>
      <c r="C1"/>
    </row>
    <row r="2" spans="2:4" ht="20.25" customHeight="1" x14ac:dyDescent="0.2">
      <c r="B2" s="3"/>
      <c r="C2"/>
    </row>
    <row r="3" spans="2:4" ht="20.25" customHeight="1" x14ac:dyDescent="0.2">
      <c r="B3" s="3"/>
      <c r="C3"/>
    </row>
    <row r="4" spans="2:4" ht="20.25" customHeight="1" x14ac:dyDescent="0.2">
      <c r="B4" s="3"/>
      <c r="C4"/>
    </row>
    <row r="5" spans="2:4" ht="20.25" customHeight="1" thickBot="1" x14ac:dyDescent="0.25">
      <c r="B5" s="3"/>
      <c r="C5"/>
    </row>
    <row r="6" spans="2:4" ht="18" customHeight="1" thickBot="1" x14ac:dyDescent="0.25">
      <c r="B6" s="125" t="s">
        <v>62</v>
      </c>
      <c r="C6" s="126" t="s">
        <v>275</v>
      </c>
      <c r="D6" s="127" t="s">
        <v>183</v>
      </c>
    </row>
    <row r="7" spans="2:4" ht="18" customHeight="1" x14ac:dyDescent="0.2">
      <c r="B7" s="128" t="s">
        <v>12</v>
      </c>
      <c r="C7" s="129" t="s">
        <v>22</v>
      </c>
      <c r="D7" s="130" t="s">
        <v>230</v>
      </c>
    </row>
    <row r="8" spans="2:4" ht="18" customHeight="1" x14ac:dyDescent="0.2">
      <c r="B8" s="131" t="s">
        <v>13</v>
      </c>
      <c r="C8" s="132" t="s">
        <v>20</v>
      </c>
      <c r="D8" s="133" t="s">
        <v>231</v>
      </c>
    </row>
    <row r="9" spans="2:4" ht="18" customHeight="1" x14ac:dyDescent="0.2">
      <c r="B9" s="131" t="s">
        <v>14</v>
      </c>
      <c r="C9" s="132" t="s">
        <v>23</v>
      </c>
      <c r="D9" s="133" t="s">
        <v>232</v>
      </c>
    </row>
    <row r="10" spans="2:4" ht="18" customHeight="1" x14ac:dyDescent="0.2">
      <c r="B10" s="131" t="s">
        <v>15</v>
      </c>
      <c r="C10" s="132" t="s">
        <v>24</v>
      </c>
      <c r="D10" s="133" t="s">
        <v>233</v>
      </c>
    </row>
    <row r="11" spans="2:4" ht="18" customHeight="1" x14ac:dyDescent="0.2">
      <c r="B11" s="131" t="s">
        <v>16</v>
      </c>
      <c r="C11" s="132" t="s">
        <v>25</v>
      </c>
      <c r="D11" s="133" t="s">
        <v>234</v>
      </c>
    </row>
    <row r="12" spans="2:4" ht="18" customHeight="1" x14ac:dyDescent="0.2">
      <c r="B12" s="131" t="s">
        <v>18</v>
      </c>
      <c r="C12" s="132" t="s">
        <v>36</v>
      </c>
      <c r="D12" s="133" t="s">
        <v>260</v>
      </c>
    </row>
    <row r="13" spans="2:4" ht="18" customHeight="1" x14ac:dyDescent="0.2">
      <c r="B13" s="131" t="s">
        <v>1</v>
      </c>
      <c r="C13" s="132" t="s">
        <v>26</v>
      </c>
      <c r="D13" s="133" t="s">
        <v>235</v>
      </c>
    </row>
    <row r="14" spans="2:4" ht="18" customHeight="1" x14ac:dyDescent="0.2">
      <c r="B14" s="131" t="s">
        <v>2</v>
      </c>
      <c r="C14" s="132" t="s">
        <v>28</v>
      </c>
      <c r="D14" s="133" t="s">
        <v>236</v>
      </c>
    </row>
    <row r="15" spans="2:4" ht="18" customHeight="1" x14ac:dyDescent="0.2">
      <c r="B15" s="131" t="s">
        <v>3</v>
      </c>
      <c r="C15" s="132" t="s">
        <v>29</v>
      </c>
      <c r="D15" s="133" t="s">
        <v>237</v>
      </c>
    </row>
    <row r="16" spans="2:4" ht="18" customHeight="1" x14ac:dyDescent="0.2">
      <c r="B16" s="131" t="s">
        <v>4</v>
      </c>
      <c r="C16" s="132" t="s">
        <v>30</v>
      </c>
      <c r="D16" s="133" t="s">
        <v>238</v>
      </c>
    </row>
    <row r="17" spans="2:4" ht="18" customHeight="1" x14ac:dyDescent="0.2">
      <c r="B17" s="131" t="s">
        <v>5</v>
      </c>
      <c r="C17" s="132" t="s">
        <v>31</v>
      </c>
      <c r="D17" s="133" t="s">
        <v>239</v>
      </c>
    </row>
    <row r="18" spans="2:4" ht="18" customHeight="1" x14ac:dyDescent="0.2">
      <c r="B18" s="131" t="s">
        <v>6</v>
      </c>
      <c r="C18" s="132" t="s">
        <v>32</v>
      </c>
      <c r="D18" s="133" t="s">
        <v>240</v>
      </c>
    </row>
    <row r="19" spans="2:4" ht="18" customHeight="1" x14ac:dyDescent="0.2">
      <c r="B19" s="131" t="s">
        <v>7</v>
      </c>
      <c r="C19" s="132" t="s">
        <v>33</v>
      </c>
      <c r="D19" s="133" t="s">
        <v>241</v>
      </c>
    </row>
    <row r="20" spans="2:4" ht="18" customHeight="1" x14ac:dyDescent="0.2">
      <c r="B20" s="134" t="s">
        <v>8</v>
      </c>
      <c r="C20" s="135" t="s">
        <v>34</v>
      </c>
      <c r="D20" s="133" t="s">
        <v>242</v>
      </c>
    </row>
    <row r="21" spans="2:4" ht="18" customHeight="1" x14ac:dyDescent="0.2">
      <c r="B21" s="131" t="s">
        <v>9</v>
      </c>
      <c r="C21" s="132" t="s">
        <v>35</v>
      </c>
      <c r="D21" s="133" t="s">
        <v>243</v>
      </c>
    </row>
    <row r="22" spans="2:4" ht="18" customHeight="1" x14ac:dyDescent="0.2">
      <c r="B22" s="131" t="s">
        <v>160</v>
      </c>
      <c r="C22" s="132" t="s">
        <v>27</v>
      </c>
      <c r="D22" s="133" t="s">
        <v>244</v>
      </c>
    </row>
    <row r="23" spans="2:4" ht="18" customHeight="1" x14ac:dyDescent="0.2">
      <c r="B23" s="131" t="s">
        <v>39</v>
      </c>
      <c r="C23" s="132" t="s">
        <v>37</v>
      </c>
      <c r="D23" s="133" t="s">
        <v>245</v>
      </c>
    </row>
    <row r="24" spans="2:4" ht="18" customHeight="1" x14ac:dyDescent="0.2">
      <c r="B24" s="131" t="s">
        <v>161</v>
      </c>
      <c r="C24" s="132" t="s">
        <v>225</v>
      </c>
      <c r="D24" s="133"/>
    </row>
    <row r="25" spans="2:4" ht="18" customHeight="1" x14ac:dyDescent="0.2">
      <c r="B25" s="131" t="s">
        <v>162</v>
      </c>
      <c r="C25" s="132" t="s">
        <v>226</v>
      </c>
      <c r="D25" s="133"/>
    </row>
    <row r="26" spans="2:4" ht="18" customHeight="1" x14ac:dyDescent="0.2">
      <c r="B26" s="131" t="s">
        <v>164</v>
      </c>
      <c r="C26" s="132" t="s">
        <v>228</v>
      </c>
      <c r="D26" s="133"/>
    </row>
    <row r="27" spans="2:4" ht="18" customHeight="1" x14ac:dyDescent="0.2">
      <c r="B27" s="131" t="s">
        <v>163</v>
      </c>
      <c r="C27" s="132" t="s">
        <v>227</v>
      </c>
      <c r="D27" s="133"/>
    </row>
    <row r="28" spans="2:4" ht="18" customHeight="1" x14ac:dyDescent="0.2">
      <c r="B28" s="131" t="s">
        <v>165</v>
      </c>
      <c r="C28" s="132" t="s">
        <v>229</v>
      </c>
      <c r="D28" s="133"/>
    </row>
    <row r="29" spans="2:4" ht="17.649999999999999" customHeight="1" x14ac:dyDescent="0.2">
      <c r="B29" s="131" t="s">
        <v>246</v>
      </c>
      <c r="C29" s="132" t="s">
        <v>250</v>
      </c>
      <c r="D29" s="133" t="s">
        <v>255</v>
      </c>
    </row>
    <row r="30" spans="2:4" ht="18" customHeight="1" x14ac:dyDescent="0.2">
      <c r="B30" s="131" t="s">
        <v>247</v>
      </c>
      <c r="C30" s="132" t="s">
        <v>251</v>
      </c>
      <c r="D30" s="133" t="s">
        <v>256</v>
      </c>
    </row>
    <row r="31" spans="2:4" ht="18" customHeight="1" x14ac:dyDescent="0.2">
      <c r="B31" s="131" t="s">
        <v>149</v>
      </c>
      <c r="C31" s="132" t="s">
        <v>252</v>
      </c>
      <c r="D31" s="133" t="s">
        <v>257</v>
      </c>
    </row>
    <row r="32" spans="2:4" ht="18" customHeight="1" x14ac:dyDescent="0.2">
      <c r="B32" s="131" t="s">
        <v>248</v>
      </c>
      <c r="C32" s="132" t="s">
        <v>253</v>
      </c>
      <c r="D32" s="133" t="s">
        <v>259</v>
      </c>
    </row>
    <row r="33" spans="2:4" ht="15.75" thickBot="1" x14ac:dyDescent="0.25">
      <c r="B33" s="136" t="s">
        <v>249</v>
      </c>
      <c r="C33" s="137" t="s">
        <v>254</v>
      </c>
      <c r="D33" s="138" t="s">
        <v>258</v>
      </c>
    </row>
    <row r="34" spans="2:4" ht="15" thickTop="1"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29097-9A62-4C17-AA3B-F5CCF661860D}">
  <sheetPr codeName="Sheet3">
    <tabColor rgb="FF29702A"/>
    <pageSetUpPr fitToPage="1"/>
  </sheetPr>
  <dimension ref="A1:G95"/>
  <sheetViews>
    <sheetView showGridLines="0" zoomScale="90" zoomScaleNormal="90" workbookViewId="0">
      <pane ySplit="5" topLeftCell="A69" activePane="bottomLeft" state="frozen"/>
      <selection activeCell="A5" sqref="A5"/>
      <selection pane="bottomLeft" activeCell="G76" sqref="G76"/>
    </sheetView>
  </sheetViews>
  <sheetFormatPr defaultRowHeight="26.25" x14ac:dyDescent="0.2"/>
  <cols>
    <col min="1" max="1" width="43" customWidth="1"/>
    <col min="2" max="2" width="2.5703125" customWidth="1"/>
    <col min="3" max="3" width="10" style="82" customWidth="1"/>
    <col min="4" max="4" width="30.28515625" style="73" customWidth="1"/>
    <col min="5" max="5" width="19.28515625" style="73" customWidth="1"/>
    <col min="6" max="6" width="136.5703125" style="81" customWidth="1"/>
    <col min="7" max="7" width="28.140625" customWidth="1"/>
  </cols>
  <sheetData>
    <row r="1" spans="1:7" ht="64.349999999999994" customHeight="1" x14ac:dyDescent="0.2">
      <c r="A1" s="223" t="e" vm="41">
        <v>#VALUE!</v>
      </c>
      <c r="B1" s="223"/>
      <c r="C1" s="223"/>
      <c r="G1" s="124" t="s">
        <v>531</v>
      </c>
    </row>
    <row r="2" spans="1:7" ht="16.350000000000001" customHeight="1" x14ac:dyDescent="0.2">
      <c r="A2" s="223"/>
      <c r="B2" s="223"/>
      <c r="C2" s="223"/>
    </row>
    <row r="3" spans="1:7" ht="67.349999999999994" customHeight="1" x14ac:dyDescent="0.2">
      <c r="A3" s="214"/>
    </row>
    <row r="4" spans="1:7" ht="9" customHeight="1" thickBot="1" x14ac:dyDescent="0.25"/>
    <row r="5" spans="1:7" ht="34.35" customHeight="1" thickBot="1" x14ac:dyDescent="0.3">
      <c r="C5" s="93" t="s">
        <v>529</v>
      </c>
      <c r="D5" s="88" t="s">
        <v>182</v>
      </c>
      <c r="E5" s="89" t="s">
        <v>275</v>
      </c>
      <c r="F5" s="90" t="s">
        <v>183</v>
      </c>
    </row>
    <row r="6" spans="1:7" ht="42.4" customHeight="1" x14ac:dyDescent="0.2">
      <c r="A6" s="94" t="s">
        <v>552</v>
      </c>
      <c r="C6" s="228" t="s">
        <v>431</v>
      </c>
      <c r="D6" s="111" t="s">
        <v>432</v>
      </c>
      <c r="E6" s="91" t="s">
        <v>299</v>
      </c>
      <c r="F6" s="92" t="s">
        <v>386</v>
      </c>
    </row>
    <row r="7" spans="1:7" ht="42.75" x14ac:dyDescent="0.2">
      <c r="A7" s="96" t="s">
        <v>431</v>
      </c>
      <c r="C7" s="229"/>
      <c r="D7" s="112" t="s">
        <v>433</v>
      </c>
      <c r="E7" s="97" t="s">
        <v>290</v>
      </c>
      <c r="F7" s="98" t="s">
        <v>377</v>
      </c>
    </row>
    <row r="8" spans="1:7" ht="42.75" x14ac:dyDescent="0.2">
      <c r="A8" s="95" t="s">
        <v>442</v>
      </c>
      <c r="C8" s="229"/>
      <c r="D8" s="113" t="s">
        <v>434</v>
      </c>
      <c r="E8" s="80" t="s">
        <v>291</v>
      </c>
      <c r="F8" s="83" t="s">
        <v>378</v>
      </c>
    </row>
    <row r="9" spans="1:7" ht="42.75" x14ac:dyDescent="0.2">
      <c r="A9" s="96" t="s">
        <v>530</v>
      </c>
      <c r="C9" s="229"/>
      <c r="D9" s="112" t="s">
        <v>435</v>
      </c>
      <c r="E9" s="97" t="s">
        <v>292</v>
      </c>
      <c r="F9" s="98" t="s">
        <v>379</v>
      </c>
    </row>
    <row r="10" spans="1:7" ht="42.75" x14ac:dyDescent="0.2">
      <c r="A10" s="95" t="s">
        <v>478</v>
      </c>
      <c r="C10" s="229"/>
      <c r="D10" s="113" t="s">
        <v>436</v>
      </c>
      <c r="E10" s="80" t="s">
        <v>293</v>
      </c>
      <c r="F10" s="83" t="s">
        <v>380</v>
      </c>
    </row>
    <row r="11" spans="1:7" ht="42.75" x14ac:dyDescent="0.2">
      <c r="A11" s="96" t="s">
        <v>498</v>
      </c>
      <c r="C11" s="229"/>
      <c r="D11" s="112" t="s">
        <v>437</v>
      </c>
      <c r="E11" s="97" t="s">
        <v>294</v>
      </c>
      <c r="F11" s="98" t="s">
        <v>381</v>
      </c>
    </row>
    <row r="12" spans="1:7" ht="42.75" x14ac:dyDescent="0.2">
      <c r="A12" s="95" t="s">
        <v>157</v>
      </c>
      <c r="C12" s="229"/>
      <c r="D12" s="113" t="s">
        <v>438</v>
      </c>
      <c r="E12" s="80" t="s">
        <v>295</v>
      </c>
      <c r="F12" s="83" t="s">
        <v>382</v>
      </c>
    </row>
    <row r="13" spans="1:7" ht="42.75" x14ac:dyDescent="0.2">
      <c r="A13" s="96" t="s">
        <v>156</v>
      </c>
      <c r="C13" s="229"/>
      <c r="D13" s="112" t="s">
        <v>439</v>
      </c>
      <c r="E13" s="97" t="s">
        <v>296</v>
      </c>
      <c r="F13" s="98" t="s">
        <v>383</v>
      </c>
    </row>
    <row r="14" spans="1:7" ht="42.75" x14ac:dyDescent="0.2">
      <c r="A14" s="95" t="s">
        <v>510</v>
      </c>
      <c r="C14" s="229"/>
      <c r="D14" s="113" t="s">
        <v>440</v>
      </c>
      <c r="E14" s="80" t="s">
        <v>297</v>
      </c>
      <c r="F14" s="83" t="s">
        <v>384</v>
      </c>
    </row>
    <row r="15" spans="1:7" ht="42.75" x14ac:dyDescent="0.2">
      <c r="A15" s="96" t="s">
        <v>515</v>
      </c>
      <c r="C15" s="229"/>
      <c r="D15" s="112" t="s">
        <v>441</v>
      </c>
      <c r="E15" s="97" t="s">
        <v>298</v>
      </c>
      <c r="F15" s="98" t="s">
        <v>385</v>
      </c>
    </row>
    <row r="16" spans="1:7" ht="43.5" thickBot="1" x14ac:dyDescent="0.25">
      <c r="C16" s="230"/>
      <c r="D16" s="114" t="s">
        <v>347</v>
      </c>
      <c r="E16" s="84" t="s">
        <v>346</v>
      </c>
      <c r="F16" s="85" t="s">
        <v>387</v>
      </c>
    </row>
    <row r="17" spans="3:6" ht="28.5" x14ac:dyDescent="0.2">
      <c r="C17" s="231" t="s">
        <v>442</v>
      </c>
      <c r="D17" s="115" t="s">
        <v>40</v>
      </c>
      <c r="E17" s="99" t="s">
        <v>140</v>
      </c>
      <c r="F17" s="100" t="s">
        <v>443</v>
      </c>
    </row>
    <row r="18" spans="3:6" ht="57" x14ac:dyDescent="0.2">
      <c r="C18" s="232"/>
      <c r="D18" s="116" t="s">
        <v>261</v>
      </c>
      <c r="E18" s="79" t="s">
        <v>143</v>
      </c>
      <c r="F18" s="83" t="s">
        <v>444</v>
      </c>
    </row>
    <row r="19" spans="3:6" ht="42.75" x14ac:dyDescent="0.2">
      <c r="C19" s="232"/>
      <c r="D19" s="117" t="s">
        <v>50</v>
      </c>
      <c r="E19" s="101" t="s">
        <v>142</v>
      </c>
      <c r="F19" s="102" t="s">
        <v>445</v>
      </c>
    </row>
    <row r="20" spans="3:6" ht="15" x14ac:dyDescent="0.2">
      <c r="C20" s="232"/>
      <c r="D20" s="113" t="s">
        <v>446</v>
      </c>
      <c r="E20" s="80" t="s">
        <v>146</v>
      </c>
      <c r="F20" s="83" t="s">
        <v>406</v>
      </c>
    </row>
    <row r="21" spans="3:6" ht="28.5" x14ac:dyDescent="0.2">
      <c r="C21" s="232"/>
      <c r="D21" s="118" t="s">
        <v>447</v>
      </c>
      <c r="E21" s="103" t="s">
        <v>448</v>
      </c>
      <c r="F21" s="102" t="s">
        <v>449</v>
      </c>
    </row>
    <row r="22" spans="3:6" ht="28.5" x14ac:dyDescent="0.2">
      <c r="C22" s="232"/>
      <c r="D22" s="116" t="s">
        <v>450</v>
      </c>
      <c r="E22" s="79" t="s">
        <v>144</v>
      </c>
      <c r="F22" s="83" t="s">
        <v>451</v>
      </c>
    </row>
    <row r="23" spans="3:6" ht="15" x14ac:dyDescent="0.2">
      <c r="C23" s="232"/>
      <c r="D23" s="118" t="s">
        <v>452</v>
      </c>
      <c r="E23" s="103" t="s">
        <v>453</v>
      </c>
      <c r="F23" s="102" t="s">
        <v>454</v>
      </c>
    </row>
    <row r="24" spans="3:6" ht="15" x14ac:dyDescent="0.2">
      <c r="C24" s="232"/>
      <c r="D24" s="113" t="s">
        <v>455</v>
      </c>
      <c r="E24" s="80" t="s">
        <v>320</v>
      </c>
      <c r="F24" s="83" t="s">
        <v>407</v>
      </c>
    </row>
    <row r="25" spans="3:6" ht="28.5" x14ac:dyDescent="0.2">
      <c r="C25" s="232"/>
      <c r="D25" s="118" t="s">
        <v>456</v>
      </c>
      <c r="E25" s="103" t="s">
        <v>457</v>
      </c>
      <c r="F25" s="102" t="s">
        <v>458</v>
      </c>
    </row>
    <row r="26" spans="3:6" ht="28.5" x14ac:dyDescent="0.2">
      <c r="C26" s="232"/>
      <c r="D26" s="116" t="s">
        <v>459</v>
      </c>
      <c r="E26" s="79" t="s">
        <v>145</v>
      </c>
      <c r="F26" s="83" t="s">
        <v>460</v>
      </c>
    </row>
    <row r="27" spans="3:6" ht="15" x14ac:dyDescent="0.2">
      <c r="C27" s="232"/>
      <c r="D27" s="118" t="s">
        <v>461</v>
      </c>
      <c r="E27" s="103" t="s">
        <v>462</v>
      </c>
      <c r="F27" s="102" t="s">
        <v>463</v>
      </c>
    </row>
    <row r="28" spans="3:6" ht="15.75" thickBot="1" x14ac:dyDescent="0.25">
      <c r="C28" s="233"/>
      <c r="D28" s="119" t="s">
        <v>464</v>
      </c>
      <c r="E28" s="86" t="s">
        <v>321</v>
      </c>
      <c r="F28" s="87" t="s">
        <v>408</v>
      </c>
    </row>
    <row r="29" spans="3:6" ht="57" x14ac:dyDescent="0.2">
      <c r="C29" s="228" t="s">
        <v>465</v>
      </c>
      <c r="D29" s="120" t="s">
        <v>343</v>
      </c>
      <c r="E29" s="104" t="s">
        <v>343</v>
      </c>
      <c r="F29" s="105" t="s">
        <v>391</v>
      </c>
    </row>
    <row r="30" spans="3:6" ht="57" x14ac:dyDescent="0.2">
      <c r="C30" s="229"/>
      <c r="D30" s="113" t="s">
        <v>335</v>
      </c>
      <c r="E30" s="80" t="s">
        <v>335</v>
      </c>
      <c r="F30" s="83" t="s">
        <v>397</v>
      </c>
    </row>
    <row r="31" spans="3:6" ht="57" x14ac:dyDescent="0.2">
      <c r="C31" s="229"/>
      <c r="D31" s="112" t="s">
        <v>340</v>
      </c>
      <c r="E31" s="97" t="s">
        <v>340</v>
      </c>
      <c r="F31" s="98" t="s">
        <v>392</v>
      </c>
    </row>
    <row r="32" spans="3:6" ht="57" x14ac:dyDescent="0.2">
      <c r="C32" s="229"/>
      <c r="D32" s="113" t="s">
        <v>342</v>
      </c>
      <c r="E32" s="80" t="s">
        <v>342</v>
      </c>
      <c r="F32" s="83" t="s">
        <v>390</v>
      </c>
    </row>
    <row r="33" spans="3:6" ht="57" x14ac:dyDescent="0.2">
      <c r="C33" s="229"/>
      <c r="D33" s="112" t="s">
        <v>336</v>
      </c>
      <c r="E33" s="97" t="s">
        <v>336</v>
      </c>
      <c r="F33" s="98" t="s">
        <v>396</v>
      </c>
    </row>
    <row r="34" spans="3:6" ht="57" x14ac:dyDescent="0.2">
      <c r="C34" s="229"/>
      <c r="D34" s="113" t="s">
        <v>337</v>
      </c>
      <c r="E34" s="80" t="s">
        <v>337</v>
      </c>
      <c r="F34" s="83" t="s">
        <v>395</v>
      </c>
    </row>
    <row r="35" spans="3:6" ht="57" x14ac:dyDescent="0.2">
      <c r="C35" s="229"/>
      <c r="D35" s="112" t="s">
        <v>338</v>
      </c>
      <c r="E35" s="97" t="s">
        <v>338</v>
      </c>
      <c r="F35" s="98" t="s">
        <v>394</v>
      </c>
    </row>
    <row r="36" spans="3:6" ht="57" x14ac:dyDescent="0.2">
      <c r="C36" s="229"/>
      <c r="D36" s="113" t="s">
        <v>339</v>
      </c>
      <c r="E36" s="80" t="s">
        <v>339</v>
      </c>
      <c r="F36" s="83" t="s">
        <v>393</v>
      </c>
    </row>
    <row r="37" spans="3:6" ht="57" x14ac:dyDescent="0.2">
      <c r="C37" s="229"/>
      <c r="D37" s="112" t="s">
        <v>341</v>
      </c>
      <c r="E37" s="97" t="s">
        <v>341</v>
      </c>
      <c r="F37" s="98" t="s">
        <v>389</v>
      </c>
    </row>
    <row r="38" spans="3:6" ht="43.5" thickBot="1" x14ac:dyDescent="0.25">
      <c r="C38" s="230"/>
      <c r="D38" s="114" t="s">
        <v>466</v>
      </c>
      <c r="E38" s="84" t="s">
        <v>344</v>
      </c>
      <c r="F38" s="85" t="s">
        <v>398</v>
      </c>
    </row>
    <row r="39" spans="3:6" ht="15" x14ac:dyDescent="0.2">
      <c r="C39" s="231" t="s">
        <v>157</v>
      </c>
      <c r="D39" s="121" t="s">
        <v>467</v>
      </c>
      <c r="E39" s="106" t="s">
        <v>21</v>
      </c>
      <c r="F39" s="107" t="s">
        <v>424</v>
      </c>
    </row>
    <row r="40" spans="3:6" ht="171" x14ac:dyDescent="0.2">
      <c r="C40" s="232"/>
      <c r="D40" s="113" t="s">
        <v>468</v>
      </c>
      <c r="E40" s="80" t="s">
        <v>356</v>
      </c>
      <c r="F40" s="83" t="s">
        <v>469</v>
      </c>
    </row>
    <row r="41" spans="3:6" ht="171" x14ac:dyDescent="0.2">
      <c r="C41" s="232"/>
      <c r="D41" s="122" t="s">
        <v>470</v>
      </c>
      <c r="E41" s="108" t="s">
        <v>357</v>
      </c>
      <c r="F41" s="102" t="s">
        <v>471</v>
      </c>
    </row>
    <row r="42" spans="3:6" ht="99.75" x14ac:dyDescent="0.2">
      <c r="C42" s="232"/>
      <c r="D42" s="113" t="s">
        <v>472</v>
      </c>
      <c r="E42" s="80" t="s">
        <v>358</v>
      </c>
      <c r="F42" s="83" t="s">
        <v>473</v>
      </c>
    </row>
    <row r="43" spans="3:6" ht="142.5" x14ac:dyDescent="0.2">
      <c r="C43" s="232"/>
      <c r="D43" s="122" t="s">
        <v>474</v>
      </c>
      <c r="E43" s="108" t="s">
        <v>334</v>
      </c>
      <c r="F43" s="102" t="s">
        <v>425</v>
      </c>
    </row>
    <row r="44" spans="3:6" ht="114" x14ac:dyDescent="0.2">
      <c r="C44" s="232"/>
      <c r="D44" s="113" t="s">
        <v>475</v>
      </c>
      <c r="E44" s="80" t="s">
        <v>319</v>
      </c>
      <c r="F44" s="83" t="s">
        <v>476</v>
      </c>
    </row>
    <row r="45" spans="3:6" ht="42.75" x14ac:dyDescent="0.2">
      <c r="C45" s="232"/>
      <c r="D45" s="122" t="s">
        <v>477</v>
      </c>
      <c r="E45" s="108" t="s">
        <v>345</v>
      </c>
      <c r="F45" s="102" t="s">
        <v>399</v>
      </c>
    </row>
    <row r="46" spans="3:6" ht="43.5" thickBot="1" x14ac:dyDescent="0.25">
      <c r="C46" s="233"/>
      <c r="D46" s="114" t="s">
        <v>349</v>
      </c>
      <c r="E46" s="84" t="s">
        <v>348</v>
      </c>
      <c r="F46" s="85" t="s">
        <v>388</v>
      </c>
    </row>
    <row r="47" spans="3:6" ht="128.25" x14ac:dyDescent="0.2">
      <c r="C47" s="228" t="s">
        <v>478</v>
      </c>
      <c r="D47" s="120" t="s">
        <v>479</v>
      </c>
      <c r="E47" s="104" t="s">
        <v>45</v>
      </c>
      <c r="F47" s="105" t="s">
        <v>411</v>
      </c>
    </row>
    <row r="48" spans="3:6" ht="128.25" x14ac:dyDescent="0.2">
      <c r="C48" s="229"/>
      <c r="D48" s="113" t="s">
        <v>480</v>
      </c>
      <c r="E48" s="80" t="s">
        <v>325</v>
      </c>
      <c r="F48" s="83" t="s">
        <v>481</v>
      </c>
    </row>
    <row r="49" spans="3:6" ht="228" x14ac:dyDescent="0.2">
      <c r="C49" s="229"/>
      <c r="D49" s="112" t="s">
        <v>482</v>
      </c>
      <c r="E49" s="97" t="s">
        <v>41</v>
      </c>
      <c r="F49" s="98" t="s">
        <v>483</v>
      </c>
    </row>
    <row r="50" spans="3:6" ht="199.5" x14ac:dyDescent="0.2">
      <c r="C50" s="229"/>
      <c r="D50" s="113" t="s">
        <v>484</v>
      </c>
      <c r="E50" s="80" t="s">
        <v>42</v>
      </c>
      <c r="F50" s="83" t="s">
        <v>485</v>
      </c>
    </row>
    <row r="51" spans="3:6" ht="114" x14ac:dyDescent="0.2">
      <c r="C51" s="229"/>
      <c r="D51" s="112" t="s">
        <v>486</v>
      </c>
      <c r="E51" s="97" t="s">
        <v>43</v>
      </c>
      <c r="F51" s="98" t="s">
        <v>410</v>
      </c>
    </row>
    <row r="52" spans="3:6" ht="114" x14ac:dyDescent="0.2">
      <c r="C52" s="229"/>
      <c r="D52" s="113" t="s">
        <v>487</v>
      </c>
      <c r="E52" s="80" t="s">
        <v>326</v>
      </c>
      <c r="F52" s="83" t="s">
        <v>409</v>
      </c>
    </row>
    <row r="53" spans="3:6" ht="128.25" x14ac:dyDescent="0.2">
      <c r="C53" s="229"/>
      <c r="D53" s="112" t="s">
        <v>488</v>
      </c>
      <c r="E53" s="97" t="s">
        <v>44</v>
      </c>
      <c r="F53" s="98" t="s">
        <v>412</v>
      </c>
    </row>
    <row r="54" spans="3:6" ht="171" x14ac:dyDescent="0.2">
      <c r="C54" s="229"/>
      <c r="D54" s="113" t="s">
        <v>489</v>
      </c>
      <c r="E54" s="80" t="s">
        <v>300</v>
      </c>
      <c r="F54" s="83" t="s">
        <v>418</v>
      </c>
    </row>
    <row r="55" spans="3:6" ht="213.75" x14ac:dyDescent="0.2">
      <c r="C55" s="229"/>
      <c r="D55" s="112" t="s">
        <v>51</v>
      </c>
      <c r="E55" s="97" t="s">
        <v>301</v>
      </c>
      <c r="F55" s="98" t="s">
        <v>420</v>
      </c>
    </row>
    <row r="56" spans="3:6" ht="171" x14ac:dyDescent="0.2">
      <c r="C56" s="229"/>
      <c r="D56" s="113" t="s">
        <v>490</v>
      </c>
      <c r="E56" s="80" t="s">
        <v>302</v>
      </c>
      <c r="F56" s="83" t="s">
        <v>414</v>
      </c>
    </row>
    <row r="57" spans="3:6" ht="128.25" x14ac:dyDescent="0.2">
      <c r="C57" s="229"/>
      <c r="D57" s="112" t="s">
        <v>491</v>
      </c>
      <c r="E57" s="97" t="s">
        <v>303</v>
      </c>
      <c r="F57" s="98" t="s">
        <v>413</v>
      </c>
    </row>
    <row r="58" spans="3:6" ht="156.75" x14ac:dyDescent="0.2">
      <c r="C58" s="229"/>
      <c r="D58" s="113" t="s">
        <v>492</v>
      </c>
      <c r="E58" s="80" t="s">
        <v>304</v>
      </c>
      <c r="F58" s="83" t="s">
        <v>417</v>
      </c>
    </row>
    <row r="59" spans="3:6" ht="128.25" x14ac:dyDescent="0.2">
      <c r="C59" s="229"/>
      <c r="D59" s="112" t="s">
        <v>493</v>
      </c>
      <c r="E59" s="97" t="s">
        <v>305</v>
      </c>
      <c r="F59" s="98" t="s">
        <v>421</v>
      </c>
    </row>
    <row r="60" spans="3:6" ht="199.5" x14ac:dyDescent="0.2">
      <c r="C60" s="229"/>
      <c r="D60" s="113" t="s">
        <v>494</v>
      </c>
      <c r="E60" s="80" t="s">
        <v>306</v>
      </c>
      <c r="F60" s="83" t="s">
        <v>415</v>
      </c>
    </row>
    <row r="61" spans="3:6" ht="114" x14ac:dyDescent="0.2">
      <c r="C61" s="229"/>
      <c r="D61" s="112" t="s">
        <v>495</v>
      </c>
      <c r="E61" s="97" t="s">
        <v>307</v>
      </c>
      <c r="F61" s="98" t="s">
        <v>416</v>
      </c>
    </row>
    <row r="62" spans="3:6" ht="213.75" x14ac:dyDescent="0.2">
      <c r="C62" s="229"/>
      <c r="D62" s="113" t="s">
        <v>496</v>
      </c>
      <c r="E62" s="80" t="s">
        <v>308</v>
      </c>
      <c r="F62" s="83" t="s">
        <v>419</v>
      </c>
    </row>
    <row r="63" spans="3:6" ht="15" x14ac:dyDescent="0.2">
      <c r="C63" s="229"/>
      <c r="D63" s="112" t="s">
        <v>154</v>
      </c>
      <c r="E63" s="97" t="s">
        <v>324</v>
      </c>
      <c r="F63" s="98" t="s">
        <v>422</v>
      </c>
    </row>
    <row r="64" spans="3:6" ht="15.75" thickBot="1" x14ac:dyDescent="0.25">
      <c r="C64" s="230"/>
      <c r="D64" s="114" t="s">
        <v>497</v>
      </c>
      <c r="E64" s="84" t="s">
        <v>327</v>
      </c>
      <c r="F64" s="85" t="s">
        <v>423</v>
      </c>
    </row>
    <row r="65" spans="3:6" ht="71.25" x14ac:dyDescent="0.2">
      <c r="C65" s="234" t="s">
        <v>498</v>
      </c>
      <c r="D65" s="121" t="s">
        <v>499</v>
      </c>
      <c r="E65" s="106" t="s">
        <v>323</v>
      </c>
      <c r="F65" s="107" t="s">
        <v>376</v>
      </c>
    </row>
    <row r="66" spans="3:6" ht="15" x14ac:dyDescent="0.2">
      <c r="C66" s="235"/>
      <c r="D66" s="113" t="s">
        <v>500</v>
      </c>
      <c r="E66" s="80" t="s">
        <v>352</v>
      </c>
      <c r="F66" s="83" t="s">
        <v>373</v>
      </c>
    </row>
    <row r="67" spans="3:6" ht="42.75" x14ac:dyDescent="0.2">
      <c r="C67" s="235"/>
      <c r="D67" s="122" t="s">
        <v>501</v>
      </c>
      <c r="E67" s="108" t="s">
        <v>351</v>
      </c>
      <c r="F67" s="102" t="s">
        <v>375</v>
      </c>
    </row>
    <row r="68" spans="3:6" ht="43.5" thickBot="1" x14ac:dyDescent="0.25">
      <c r="C68" s="236"/>
      <c r="D68" s="114" t="s">
        <v>502</v>
      </c>
      <c r="E68" s="84" t="s">
        <v>353</v>
      </c>
      <c r="F68" s="85" t="s">
        <v>374</v>
      </c>
    </row>
    <row r="69" spans="3:6" ht="57" x14ac:dyDescent="0.2">
      <c r="C69" s="228" t="s">
        <v>156</v>
      </c>
      <c r="D69" s="120" t="s">
        <v>503</v>
      </c>
      <c r="E69" s="104" t="s">
        <v>289</v>
      </c>
      <c r="F69" s="105" t="s">
        <v>372</v>
      </c>
    </row>
    <row r="70" spans="3:6" ht="42.75" x14ac:dyDescent="0.2">
      <c r="C70" s="229"/>
      <c r="D70" s="113" t="s">
        <v>504</v>
      </c>
      <c r="E70" s="80" t="s">
        <v>350</v>
      </c>
      <c r="F70" s="83" t="s">
        <v>369</v>
      </c>
    </row>
    <row r="71" spans="3:6" ht="128.25" x14ac:dyDescent="0.2">
      <c r="C71" s="229"/>
      <c r="D71" s="112" t="s">
        <v>505</v>
      </c>
      <c r="E71" s="97" t="s">
        <v>355</v>
      </c>
      <c r="F71" s="98" t="s">
        <v>364</v>
      </c>
    </row>
    <row r="72" spans="3:6" ht="28.5" x14ac:dyDescent="0.2">
      <c r="C72" s="229"/>
      <c r="D72" s="116" t="s">
        <v>370</v>
      </c>
      <c r="E72" s="79" t="s">
        <v>371</v>
      </c>
      <c r="F72" s="83" t="s">
        <v>555</v>
      </c>
    </row>
    <row r="73" spans="3:6" ht="28.5" x14ac:dyDescent="0.2">
      <c r="C73" s="229"/>
      <c r="D73" s="112" t="s">
        <v>329</v>
      </c>
      <c r="E73" s="97" t="s">
        <v>328</v>
      </c>
      <c r="F73" s="98" t="s">
        <v>365</v>
      </c>
    </row>
    <row r="74" spans="3:6" ht="15" x14ac:dyDescent="0.2">
      <c r="C74" s="229"/>
      <c r="D74" s="113" t="s">
        <v>318</v>
      </c>
      <c r="E74" s="80" t="s">
        <v>317</v>
      </c>
      <c r="F74" s="83" t="s">
        <v>366</v>
      </c>
    </row>
    <row r="75" spans="3:6" ht="30" x14ac:dyDescent="0.2">
      <c r="C75" s="229"/>
      <c r="D75" s="112" t="s">
        <v>333</v>
      </c>
      <c r="E75" s="97" t="s">
        <v>332</v>
      </c>
      <c r="F75" s="98" t="s">
        <v>368</v>
      </c>
    </row>
    <row r="76" spans="3:6" ht="30" x14ac:dyDescent="0.2">
      <c r="C76" s="229"/>
      <c r="D76" s="113" t="s">
        <v>331</v>
      </c>
      <c r="E76" s="80" t="s">
        <v>330</v>
      </c>
      <c r="F76" s="83" t="s">
        <v>367</v>
      </c>
    </row>
    <row r="77" spans="3:6" ht="99.75" x14ac:dyDescent="0.2">
      <c r="C77" s="229"/>
      <c r="D77" s="112" t="s">
        <v>310</v>
      </c>
      <c r="E77" s="97" t="s">
        <v>309</v>
      </c>
      <c r="F77" s="98" t="s">
        <v>506</v>
      </c>
    </row>
    <row r="78" spans="3:6" ht="99.75" x14ac:dyDescent="0.2">
      <c r="C78" s="229"/>
      <c r="D78" s="113" t="s">
        <v>312</v>
      </c>
      <c r="E78" s="80" t="s">
        <v>311</v>
      </c>
      <c r="F78" s="83" t="s">
        <v>507</v>
      </c>
    </row>
    <row r="79" spans="3:6" ht="114" x14ac:dyDescent="0.2">
      <c r="C79" s="229"/>
      <c r="D79" s="112" t="s">
        <v>314</v>
      </c>
      <c r="E79" s="97" t="s">
        <v>313</v>
      </c>
      <c r="F79" s="98" t="s">
        <v>508</v>
      </c>
    </row>
    <row r="80" spans="3:6" ht="114.75" thickBot="1" x14ac:dyDescent="0.25">
      <c r="C80" s="229"/>
      <c r="D80" s="114" t="s">
        <v>316</v>
      </c>
      <c r="E80" s="84" t="s">
        <v>315</v>
      </c>
      <c r="F80" s="85" t="s">
        <v>509</v>
      </c>
    </row>
    <row r="81" spans="3:6" ht="43.5" thickBot="1" x14ac:dyDescent="0.25">
      <c r="C81" s="230"/>
      <c r="D81" s="172" t="s">
        <v>545</v>
      </c>
      <c r="E81" s="173" t="s">
        <v>546</v>
      </c>
      <c r="F81" s="174" t="s">
        <v>550</v>
      </c>
    </row>
    <row r="82" spans="3:6" ht="256.5" x14ac:dyDescent="0.2">
      <c r="C82" s="231" t="s">
        <v>510</v>
      </c>
      <c r="D82" s="121" t="s">
        <v>354</v>
      </c>
      <c r="E82" s="106" t="s">
        <v>285</v>
      </c>
      <c r="F82" s="107" t="s">
        <v>401</v>
      </c>
    </row>
    <row r="83" spans="3:6" ht="171" x14ac:dyDescent="0.2">
      <c r="C83" s="232"/>
      <c r="D83" s="113" t="s">
        <v>511</v>
      </c>
      <c r="E83" s="80" t="s">
        <v>286</v>
      </c>
      <c r="F83" s="83" t="s">
        <v>512</v>
      </c>
    </row>
    <row r="84" spans="3:6" ht="156.75" x14ac:dyDescent="0.2">
      <c r="C84" s="232"/>
      <c r="D84" s="122" t="s">
        <v>513</v>
      </c>
      <c r="E84" s="108" t="s">
        <v>363</v>
      </c>
      <c r="F84" s="102" t="s">
        <v>514</v>
      </c>
    </row>
    <row r="85" spans="3:6" ht="85.5" x14ac:dyDescent="0.2">
      <c r="C85" s="232"/>
      <c r="D85" s="116" t="s">
        <v>403</v>
      </c>
      <c r="E85" s="80" t="s">
        <v>322</v>
      </c>
      <c r="F85" s="83" t="s">
        <v>405</v>
      </c>
    </row>
    <row r="86" spans="3:6" ht="86.25" thickBot="1" x14ac:dyDescent="0.25">
      <c r="C86" s="233"/>
      <c r="D86" s="123" t="s">
        <v>402</v>
      </c>
      <c r="E86" s="109" t="s">
        <v>288</v>
      </c>
      <c r="F86" s="110" t="s">
        <v>404</v>
      </c>
    </row>
    <row r="87" spans="3:6" ht="242.25" x14ac:dyDescent="0.2">
      <c r="C87" s="228" t="s">
        <v>515</v>
      </c>
      <c r="D87" s="111" t="s">
        <v>362</v>
      </c>
      <c r="E87" s="91" t="s">
        <v>283</v>
      </c>
      <c r="F87" s="92" t="s">
        <v>516</v>
      </c>
    </row>
    <row r="88" spans="3:6" ht="142.5" x14ac:dyDescent="0.2">
      <c r="C88" s="229"/>
      <c r="D88" s="112" t="s">
        <v>517</v>
      </c>
      <c r="E88" s="97" t="s">
        <v>276</v>
      </c>
      <c r="F88" s="98" t="s">
        <v>518</v>
      </c>
    </row>
    <row r="89" spans="3:6" ht="228" x14ac:dyDescent="0.2">
      <c r="C89" s="229"/>
      <c r="D89" s="113" t="s">
        <v>361</v>
      </c>
      <c r="E89" s="80" t="s">
        <v>277</v>
      </c>
      <c r="F89" s="83" t="s">
        <v>519</v>
      </c>
    </row>
    <row r="90" spans="3:6" ht="256.5" x14ac:dyDescent="0.2">
      <c r="C90" s="229"/>
      <c r="D90" s="112" t="s">
        <v>360</v>
      </c>
      <c r="E90" s="97" t="s">
        <v>278</v>
      </c>
      <c r="F90" s="98" t="s">
        <v>520</v>
      </c>
    </row>
    <row r="91" spans="3:6" ht="285" x14ac:dyDescent="0.2">
      <c r="C91" s="229"/>
      <c r="D91" s="113" t="s">
        <v>359</v>
      </c>
      <c r="E91" s="80" t="s">
        <v>279</v>
      </c>
      <c r="F91" s="83" t="s">
        <v>521</v>
      </c>
    </row>
    <row r="92" spans="3:6" ht="199.5" x14ac:dyDescent="0.2">
      <c r="C92" s="229"/>
      <c r="D92" s="112" t="s">
        <v>522</v>
      </c>
      <c r="E92" s="97" t="s">
        <v>280</v>
      </c>
      <c r="F92" s="98" t="s">
        <v>523</v>
      </c>
    </row>
    <row r="93" spans="3:6" ht="114" x14ac:dyDescent="0.2">
      <c r="C93" s="229"/>
      <c r="D93" s="113" t="s">
        <v>524</v>
      </c>
      <c r="E93" s="80" t="s">
        <v>281</v>
      </c>
      <c r="F93" s="83" t="s">
        <v>400</v>
      </c>
    </row>
    <row r="94" spans="3:6" ht="142.5" x14ac:dyDescent="0.2">
      <c r="C94" s="229"/>
      <c r="D94" s="112" t="s">
        <v>525</v>
      </c>
      <c r="E94" s="97" t="s">
        <v>282</v>
      </c>
      <c r="F94" s="98" t="s">
        <v>526</v>
      </c>
    </row>
    <row r="95" spans="3:6" ht="285.75" thickBot="1" x14ac:dyDescent="0.25">
      <c r="C95" s="230"/>
      <c r="D95" s="114" t="s">
        <v>527</v>
      </c>
      <c r="E95" s="84" t="s">
        <v>284</v>
      </c>
      <c r="F95" s="85" t="s">
        <v>528</v>
      </c>
    </row>
  </sheetData>
  <mergeCells count="10">
    <mergeCell ref="A1:C2"/>
    <mergeCell ref="C69:C81"/>
    <mergeCell ref="C82:C86"/>
    <mergeCell ref="C87:C95"/>
    <mergeCell ref="C6:C16"/>
    <mergeCell ref="C17:C28"/>
    <mergeCell ref="C29:C38"/>
    <mergeCell ref="C39:C46"/>
    <mergeCell ref="C47:C64"/>
    <mergeCell ref="C65:C68"/>
  </mergeCells>
  <hyperlinks>
    <hyperlink ref="A7" location="AgeProfile" display="Age Profile" xr:uid="{313557C8-DA10-4803-A599-DD04545EB5F5}"/>
    <hyperlink ref="A8" location="FTE" display="FTE" xr:uid="{821D76C9-4BAC-4F0C-A767-FBD6C179D5A9}"/>
    <hyperlink ref="A9" location="LOS" display="Length of Service" xr:uid="{0FB6CA4A-DADA-4D99-902D-DE1C1E48249D}"/>
    <hyperlink ref="A10" location="Staffing" display="Staffing &amp; Ind Aus" xr:uid="{723805C7-E115-4C67-8C96-A6FFAC5813E0}"/>
    <hyperlink ref="A11" location="AcademicQual" display="Academic Qualification" xr:uid="{19C40A1A-65D1-480D-BFEB-880493184040}"/>
    <hyperlink ref="A12" location="Turnover" display="Turnover" xr:uid="{C1DB9DCD-5D6D-4AB3-A50D-986AFE77B18A}"/>
    <hyperlink ref="A13" location="Recruitment" display="Recruitment" xr:uid="{284371E1-8CE7-451A-B8B8-0D6D7C7D045F}"/>
    <hyperlink ref="A14" location="Finance" display="Finance &amp; GPG" xr:uid="{6FA2B818-2081-427A-8A3A-6667D203D9D8}"/>
    <hyperlink ref="A15" location="WHS" display="WHS" xr:uid="{252FA49B-5AC9-465F-B669-A3AA242EA820}"/>
    <hyperlink ref="G1" location="NavigationPane" display="Scroll to top" xr:uid="{63E72B0F-0CD1-4449-903D-18EFA41855F7}"/>
  </hyperlinks>
  <pageMargins left="0.7" right="0.7" top="0.75" bottom="0.75" header="0.3" footer="0.3"/>
  <pageSetup scale="10" orientation="portrait" r:id="rId1"/>
  <drawing r:id="rId2"/>
  <picture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018DE-41C8-4E9B-818C-7ADE26942735}">
  <sheetPr codeName="Sheet4">
    <tabColor rgb="FF004286"/>
  </sheetPr>
  <dimension ref="A1:T82"/>
  <sheetViews>
    <sheetView showGridLines="0" zoomScale="90" zoomScaleNormal="90" workbookViewId="0">
      <selection sqref="A1:D1"/>
    </sheetView>
  </sheetViews>
  <sheetFormatPr defaultColWidth="0" defaultRowHeight="12.75" zeroHeight="1" x14ac:dyDescent="0.2"/>
  <cols>
    <col min="1" max="1" width="24.28515625" customWidth="1"/>
    <col min="2" max="4" width="14.28515625" customWidth="1"/>
    <col min="5" max="5" width="2" customWidth="1"/>
    <col min="6" max="6" width="24.28515625" customWidth="1"/>
    <col min="7" max="9" width="14.28515625" customWidth="1"/>
    <col min="10" max="10" width="2" customWidth="1"/>
    <col min="11" max="11" width="24.28515625" customWidth="1"/>
    <col min="12" max="14" width="14.28515625" customWidth="1"/>
    <col min="15" max="15" width="2" customWidth="1"/>
    <col min="16" max="16" width="24.28515625" customWidth="1"/>
    <col min="17" max="19" width="14.28515625" customWidth="1"/>
    <col min="20" max="20" width="2.5703125" customWidth="1"/>
    <col min="21" max="16384" width="9.28515625" hidden="1"/>
  </cols>
  <sheetData>
    <row r="1" spans="1:20" ht="88.35" customHeight="1" x14ac:dyDescent="0.2">
      <c r="A1" s="241" t="e" cm="1">
        <f t="array" ref="A1">SelectedImage</f>
        <v>#N/A</v>
      </c>
      <c r="B1" s="241"/>
      <c r="C1" s="241"/>
      <c r="D1" s="241"/>
      <c r="F1" s="246" t="e" vm="41">
        <v>#VALUE!</v>
      </c>
      <c r="G1" s="246"/>
      <c r="H1" s="246"/>
      <c r="I1" s="246"/>
      <c r="J1" s="246"/>
      <c r="K1" s="246"/>
      <c r="L1" s="246"/>
      <c r="M1" s="246"/>
      <c r="N1" s="246"/>
      <c r="R1" s="242" t="e" vm="43">
        <v>#VALUE!</v>
      </c>
      <c r="S1" s="242"/>
    </row>
    <row r="2" spans="1:20" ht="13.35" customHeight="1" x14ac:dyDescent="0.2">
      <c r="A2" s="21"/>
      <c r="B2" s="199"/>
      <c r="C2" s="21"/>
      <c r="D2" s="199"/>
      <c r="F2" s="6"/>
      <c r="G2" s="9"/>
      <c r="H2" s="6"/>
      <c r="I2" s="6"/>
      <c r="J2" s="6"/>
      <c r="K2" s="6"/>
      <c r="L2" s="6"/>
      <c r="M2" s="6"/>
      <c r="N2" s="6"/>
      <c r="R2" s="78"/>
      <c r="S2" s="78"/>
    </row>
    <row r="3" spans="1:20" s="211" customFormat="1" ht="61.7" customHeight="1" x14ac:dyDescent="0.25">
      <c r="A3" s="205"/>
      <c r="B3" s="240"/>
      <c r="C3" s="240"/>
      <c r="D3" s="240"/>
      <c r="E3" s="240"/>
      <c r="F3" s="204"/>
      <c r="G3" s="240"/>
      <c r="H3" s="240"/>
      <c r="I3" s="240"/>
      <c r="J3" s="240"/>
      <c r="K3" s="204"/>
      <c r="L3" s="240"/>
      <c r="M3" s="240"/>
      <c r="N3" s="240"/>
      <c r="O3" s="240"/>
      <c r="P3" s="204"/>
      <c r="Q3" s="240"/>
      <c r="R3" s="240"/>
      <c r="S3" s="204"/>
      <c r="T3" s="210"/>
    </row>
    <row r="4" spans="1:20" ht="11.65" customHeight="1" thickBot="1" x14ac:dyDescent="0.25">
      <c r="A4" s="21"/>
      <c r="B4" s="21"/>
      <c r="C4" s="21"/>
      <c r="D4" s="21"/>
      <c r="F4" s="6"/>
      <c r="G4" s="6"/>
      <c r="H4" s="6"/>
      <c r="I4" s="6"/>
      <c r="J4" s="6"/>
      <c r="K4" s="6"/>
      <c r="L4" s="6"/>
      <c r="M4" s="6"/>
      <c r="N4" s="6"/>
      <c r="R4" s="6"/>
      <c r="S4" s="6"/>
    </row>
    <row r="5" spans="1:20" ht="91.5" customHeight="1" x14ac:dyDescent="0.2">
      <c r="A5" s="237" t="s">
        <v>264</v>
      </c>
      <c r="B5" s="238"/>
      <c r="C5" s="238"/>
      <c r="D5" s="239"/>
      <c r="F5" s="237" t="s">
        <v>265</v>
      </c>
      <c r="G5" s="238"/>
      <c r="H5" s="238"/>
      <c r="I5" s="239"/>
      <c r="K5" s="243" t="s">
        <v>266</v>
      </c>
      <c r="L5" s="244"/>
      <c r="M5" s="244"/>
      <c r="N5" s="245"/>
      <c r="P5" s="243" t="s">
        <v>168</v>
      </c>
      <c r="Q5" s="244"/>
      <c r="R5" s="244"/>
      <c r="S5" s="245"/>
    </row>
    <row r="6" spans="1:20" ht="14.25" customHeight="1" x14ac:dyDescent="0.2">
      <c r="A6" s="161"/>
      <c r="B6" s="33" t="s">
        <v>11</v>
      </c>
      <c r="C6" s="33" t="s">
        <v>10</v>
      </c>
      <c r="D6" s="162" t="s">
        <v>46</v>
      </c>
      <c r="E6" s="7"/>
      <c r="F6" s="161"/>
      <c r="G6" s="33" t="s">
        <v>11</v>
      </c>
      <c r="H6" s="33" t="s">
        <v>10</v>
      </c>
      <c r="I6" s="162" t="s">
        <v>46</v>
      </c>
      <c r="J6" s="7"/>
      <c r="K6" s="145"/>
      <c r="L6" s="44" t="s">
        <v>11</v>
      </c>
      <c r="M6" s="44" t="s">
        <v>10</v>
      </c>
      <c r="N6" s="146" t="s">
        <v>46</v>
      </c>
      <c r="O6" s="7"/>
      <c r="P6" s="68" t="s">
        <v>146</v>
      </c>
      <c r="Q6" s="52" t="s">
        <v>11</v>
      </c>
      <c r="R6" s="52" t="s">
        <v>10</v>
      </c>
      <c r="S6" s="69" t="s">
        <v>46</v>
      </c>
    </row>
    <row r="7" spans="1:20" ht="14.25" x14ac:dyDescent="0.2">
      <c r="A7" s="163" t="s">
        <v>12</v>
      </c>
      <c r="B7" s="36"/>
      <c r="C7" s="36"/>
      <c r="D7" s="164"/>
      <c r="E7" s="7"/>
      <c r="F7" s="163" t="s">
        <v>12</v>
      </c>
      <c r="G7" s="36"/>
      <c r="H7" s="36"/>
      <c r="I7" s="164"/>
      <c r="J7" s="7"/>
      <c r="K7" s="147" t="s">
        <v>12</v>
      </c>
      <c r="L7" s="46"/>
      <c r="M7" s="46"/>
      <c r="N7" s="148"/>
      <c r="O7" s="7"/>
      <c r="P7" s="70" t="s">
        <v>147</v>
      </c>
      <c r="Q7" s="53"/>
      <c r="R7" s="53"/>
      <c r="S7" s="71"/>
    </row>
    <row r="8" spans="1:20" ht="14.25" x14ac:dyDescent="0.2">
      <c r="A8" s="163" t="s">
        <v>13</v>
      </c>
      <c r="B8" s="36"/>
      <c r="C8" s="36"/>
      <c r="D8" s="164"/>
      <c r="E8" s="7"/>
      <c r="F8" s="163" t="s">
        <v>13</v>
      </c>
      <c r="G8" s="36"/>
      <c r="H8" s="36"/>
      <c r="I8" s="164"/>
      <c r="J8" s="7"/>
      <c r="K8" s="147" t="s">
        <v>13</v>
      </c>
      <c r="L8" s="46"/>
      <c r="M8" s="46"/>
      <c r="N8" s="148"/>
      <c r="O8" s="7"/>
      <c r="P8" s="70" t="s">
        <v>148</v>
      </c>
      <c r="Q8" s="53"/>
      <c r="R8" s="53"/>
      <c r="S8" s="71"/>
    </row>
    <row r="9" spans="1:20" ht="14.25" x14ac:dyDescent="0.2">
      <c r="A9" s="163" t="s">
        <v>14</v>
      </c>
      <c r="B9" s="36"/>
      <c r="C9" s="36"/>
      <c r="D9" s="164"/>
      <c r="E9" s="7"/>
      <c r="F9" s="163" t="s">
        <v>14</v>
      </c>
      <c r="G9" s="36"/>
      <c r="H9" s="36"/>
      <c r="I9" s="164"/>
      <c r="J9" s="7"/>
      <c r="K9" s="147" t="s">
        <v>14</v>
      </c>
      <c r="L9" s="46"/>
      <c r="M9" s="46"/>
      <c r="N9" s="148"/>
      <c r="O9" s="7"/>
      <c r="P9" s="70" t="s">
        <v>149</v>
      </c>
      <c r="Q9" s="53"/>
      <c r="R9" s="53"/>
      <c r="S9" s="71"/>
    </row>
    <row r="10" spans="1:20" ht="14.25" x14ac:dyDescent="0.2">
      <c r="A10" s="163" t="s">
        <v>15</v>
      </c>
      <c r="B10" s="36"/>
      <c r="C10" s="36"/>
      <c r="D10" s="164"/>
      <c r="E10" s="7"/>
      <c r="F10" s="163" t="s">
        <v>15</v>
      </c>
      <c r="G10" s="36"/>
      <c r="H10" s="36"/>
      <c r="I10" s="164"/>
      <c r="J10" s="7"/>
      <c r="K10" s="147" t="s">
        <v>15</v>
      </c>
      <c r="L10" s="46"/>
      <c r="M10" s="46"/>
      <c r="N10" s="148"/>
      <c r="O10" s="7"/>
      <c r="P10" s="70" t="s">
        <v>150</v>
      </c>
      <c r="Q10" s="53"/>
      <c r="R10" s="53"/>
      <c r="S10" s="71"/>
    </row>
    <row r="11" spans="1:20" ht="14.25" x14ac:dyDescent="0.2">
      <c r="A11" s="163" t="s">
        <v>16</v>
      </c>
      <c r="B11" s="36"/>
      <c r="C11" s="36"/>
      <c r="D11" s="164"/>
      <c r="E11" s="7"/>
      <c r="F11" s="163" t="s">
        <v>16</v>
      </c>
      <c r="G11" s="36"/>
      <c r="H11" s="36"/>
      <c r="I11" s="164"/>
      <c r="J11" s="7"/>
      <c r="K11" s="147" t="s">
        <v>16</v>
      </c>
      <c r="L11" s="46"/>
      <c r="M11" s="46"/>
      <c r="N11" s="148"/>
      <c r="O11" s="7"/>
      <c r="P11" s="70" t="s">
        <v>151</v>
      </c>
      <c r="Q11" s="53"/>
      <c r="R11" s="53"/>
      <c r="S11" s="71"/>
    </row>
    <row r="12" spans="1:20" ht="14.25" x14ac:dyDescent="0.2">
      <c r="A12" s="163" t="s">
        <v>18</v>
      </c>
      <c r="B12" s="36"/>
      <c r="C12" s="36"/>
      <c r="D12" s="164"/>
      <c r="E12" s="7"/>
      <c r="F12" s="163" t="s">
        <v>18</v>
      </c>
      <c r="G12" s="36"/>
      <c r="H12" s="36"/>
      <c r="I12" s="164"/>
      <c r="J12" s="7"/>
      <c r="K12" s="147" t="s">
        <v>18</v>
      </c>
      <c r="L12" s="46"/>
      <c r="M12" s="46"/>
      <c r="N12" s="148"/>
      <c r="O12" s="7"/>
      <c r="P12" s="72" t="s">
        <v>17</v>
      </c>
      <c r="Q12" s="53">
        <f>SUM(Q7:Q11)</f>
        <v>0</v>
      </c>
      <c r="R12" s="53">
        <f t="shared" ref="R12:S12" si="0">SUM(R7:R11)</f>
        <v>0</v>
      </c>
      <c r="S12" s="71">
        <f t="shared" si="0"/>
        <v>0</v>
      </c>
    </row>
    <row r="13" spans="1:20" ht="14.25" x14ac:dyDescent="0.2">
      <c r="A13" s="163" t="s">
        <v>535</v>
      </c>
      <c r="B13" s="36">
        <f>SUM(B7:B12)</f>
        <v>0</v>
      </c>
      <c r="C13" s="36">
        <f t="shared" ref="C13:D13" si="1">SUM(C7:C12)</f>
        <v>0</v>
      </c>
      <c r="D13" s="164">
        <f t="shared" si="1"/>
        <v>0</v>
      </c>
      <c r="E13" s="7"/>
      <c r="F13" s="163" t="s">
        <v>535</v>
      </c>
      <c r="G13" s="36">
        <f>SUM(G7:G12)</f>
        <v>0</v>
      </c>
      <c r="H13" s="36">
        <f t="shared" ref="H13:I13" si="2">SUM(H7:H12)</f>
        <v>0</v>
      </c>
      <c r="I13" s="164">
        <f t="shared" si="2"/>
        <v>0</v>
      </c>
      <c r="J13" s="7"/>
      <c r="K13" s="147" t="s">
        <v>535</v>
      </c>
      <c r="L13" s="46">
        <f>SUM(L7:L12)</f>
        <v>0</v>
      </c>
      <c r="M13" s="46">
        <f>SUM(M7:M12)</f>
        <v>0</v>
      </c>
      <c r="N13" s="148">
        <f>SUM(N7:N12)</f>
        <v>0</v>
      </c>
      <c r="O13" s="7"/>
      <c r="P13" s="16"/>
      <c r="Q13" s="23"/>
      <c r="R13" s="23"/>
      <c r="S13" s="17"/>
    </row>
    <row r="14" spans="1:20" ht="14.25" x14ac:dyDescent="0.2">
      <c r="A14" s="165"/>
      <c r="B14" s="42"/>
      <c r="C14" s="42"/>
      <c r="D14" s="166"/>
      <c r="E14" s="7"/>
      <c r="F14" s="165"/>
      <c r="G14" s="42"/>
      <c r="H14" s="42"/>
      <c r="I14" s="166"/>
      <c r="J14" s="7"/>
      <c r="K14" s="152"/>
      <c r="L14" s="48"/>
      <c r="M14" s="48"/>
      <c r="N14" s="153"/>
      <c r="O14" s="7"/>
      <c r="P14" s="70" t="s">
        <v>38</v>
      </c>
      <c r="Q14" s="53"/>
      <c r="R14" s="53"/>
      <c r="S14" s="71"/>
    </row>
    <row r="15" spans="1:20" ht="14.25" x14ac:dyDescent="0.2">
      <c r="A15" s="163" t="s">
        <v>1</v>
      </c>
      <c r="B15" s="36"/>
      <c r="C15" s="36"/>
      <c r="D15" s="164"/>
      <c r="E15" s="7"/>
      <c r="F15" s="163" t="s">
        <v>1</v>
      </c>
      <c r="G15" s="36"/>
      <c r="H15" s="36"/>
      <c r="I15" s="164"/>
      <c r="J15" s="7"/>
      <c r="K15" s="147" t="s">
        <v>1</v>
      </c>
      <c r="L15" s="46"/>
      <c r="M15" s="46"/>
      <c r="N15" s="148"/>
      <c r="O15" s="7"/>
      <c r="P15" s="16"/>
      <c r="Q15" s="23"/>
      <c r="R15" s="23"/>
      <c r="S15" s="17"/>
    </row>
    <row r="16" spans="1:20" ht="14.25" x14ac:dyDescent="0.2">
      <c r="A16" s="163" t="s">
        <v>2</v>
      </c>
      <c r="B16" s="36"/>
      <c r="C16" s="36"/>
      <c r="D16" s="164"/>
      <c r="E16" s="7"/>
      <c r="F16" s="163" t="s">
        <v>2</v>
      </c>
      <c r="G16" s="36"/>
      <c r="H16" s="36"/>
      <c r="I16" s="164"/>
      <c r="J16" s="7"/>
      <c r="K16" s="147" t="s">
        <v>2</v>
      </c>
      <c r="L16" s="46"/>
      <c r="M16" s="46"/>
      <c r="N16" s="148"/>
      <c r="O16" s="7"/>
      <c r="P16" s="70" t="s">
        <v>19</v>
      </c>
      <c r="Q16" s="53"/>
      <c r="R16" s="53"/>
      <c r="S16" s="71"/>
    </row>
    <row r="17" spans="1:19" ht="14.25" x14ac:dyDescent="0.2">
      <c r="A17" s="163" t="s">
        <v>3</v>
      </c>
      <c r="B17" s="36"/>
      <c r="C17" s="36"/>
      <c r="D17" s="164"/>
      <c r="E17" s="7"/>
      <c r="F17" s="163" t="s">
        <v>3</v>
      </c>
      <c r="G17" s="36"/>
      <c r="H17" s="36"/>
      <c r="I17" s="164"/>
      <c r="J17" s="7"/>
      <c r="K17" s="147" t="s">
        <v>3</v>
      </c>
      <c r="L17" s="46"/>
      <c r="M17" s="46"/>
      <c r="N17" s="148"/>
      <c r="O17" s="7"/>
      <c r="P17" s="24"/>
      <c r="Q17" s="25"/>
      <c r="R17" s="25"/>
      <c r="S17" s="26"/>
    </row>
    <row r="18" spans="1:19" ht="14.25" x14ac:dyDescent="0.2">
      <c r="A18" s="163" t="s">
        <v>4</v>
      </c>
      <c r="B18" s="36"/>
      <c r="C18" s="36"/>
      <c r="D18" s="164"/>
      <c r="E18" s="7"/>
      <c r="F18" s="163" t="s">
        <v>4</v>
      </c>
      <c r="G18" s="36"/>
      <c r="H18" s="36"/>
      <c r="I18" s="164"/>
      <c r="J18" s="7"/>
      <c r="K18" s="147" t="s">
        <v>4</v>
      </c>
      <c r="L18" s="46"/>
      <c r="M18" s="46"/>
      <c r="N18" s="148"/>
      <c r="O18" s="7"/>
      <c r="P18" s="70" t="s">
        <v>537</v>
      </c>
      <c r="Q18" s="53">
        <f>Q12+Q14+Q16</f>
        <v>0</v>
      </c>
      <c r="R18" s="53">
        <f t="shared" ref="R18:S18" si="3">R12+R14+R16</f>
        <v>0</v>
      </c>
      <c r="S18" s="53">
        <f t="shared" si="3"/>
        <v>0</v>
      </c>
    </row>
    <row r="19" spans="1:19" ht="14.25" x14ac:dyDescent="0.2">
      <c r="A19" s="163" t="s">
        <v>5</v>
      </c>
      <c r="B19" s="36"/>
      <c r="C19" s="36"/>
      <c r="D19" s="164"/>
      <c r="E19" s="7"/>
      <c r="F19" s="163" t="s">
        <v>5</v>
      </c>
      <c r="G19" s="36"/>
      <c r="H19" s="36"/>
      <c r="I19" s="164"/>
      <c r="J19" s="7"/>
      <c r="K19" s="147" t="s">
        <v>5</v>
      </c>
      <c r="L19" s="46"/>
      <c r="M19" s="46"/>
      <c r="N19" s="148"/>
      <c r="O19" s="7"/>
      <c r="P19" s="12"/>
      <c r="Q19" s="27"/>
      <c r="R19" s="27"/>
      <c r="S19" s="28"/>
    </row>
    <row r="20" spans="1:19" ht="14.25" x14ac:dyDescent="0.2">
      <c r="A20" s="163" t="s">
        <v>6</v>
      </c>
      <c r="B20" s="36"/>
      <c r="C20" s="36"/>
      <c r="D20" s="164"/>
      <c r="E20" s="7"/>
      <c r="F20" s="163" t="s">
        <v>6</v>
      </c>
      <c r="G20" s="36"/>
      <c r="H20" s="36"/>
      <c r="I20" s="164"/>
      <c r="J20" s="7"/>
      <c r="K20" s="147" t="s">
        <v>6</v>
      </c>
      <c r="L20" s="46"/>
      <c r="M20" s="46"/>
      <c r="N20" s="148"/>
      <c r="O20" s="7"/>
      <c r="P20" s="12"/>
      <c r="Q20" s="27"/>
      <c r="R20" s="27"/>
      <c r="S20" s="28"/>
    </row>
    <row r="21" spans="1:19" ht="14.25" x14ac:dyDescent="0.2">
      <c r="A21" s="163" t="s">
        <v>7</v>
      </c>
      <c r="B21" s="36"/>
      <c r="C21" s="36"/>
      <c r="D21" s="164"/>
      <c r="E21" s="7"/>
      <c r="F21" s="163" t="s">
        <v>7</v>
      </c>
      <c r="G21" s="36"/>
      <c r="H21" s="36"/>
      <c r="I21" s="164"/>
      <c r="J21" s="7"/>
      <c r="K21" s="147" t="s">
        <v>7</v>
      </c>
      <c r="L21" s="46"/>
      <c r="M21" s="46"/>
      <c r="N21" s="148"/>
      <c r="O21" s="7"/>
      <c r="P21" s="12"/>
      <c r="Q21" s="27"/>
      <c r="R21" s="27"/>
      <c r="S21" s="28"/>
    </row>
    <row r="22" spans="1:19" ht="14.25" x14ac:dyDescent="0.2">
      <c r="A22" s="163" t="s">
        <v>8</v>
      </c>
      <c r="B22" s="36"/>
      <c r="C22" s="36"/>
      <c r="D22" s="164"/>
      <c r="E22" s="7"/>
      <c r="F22" s="163" t="s">
        <v>8</v>
      </c>
      <c r="G22" s="36"/>
      <c r="H22" s="36"/>
      <c r="I22" s="164"/>
      <c r="J22" s="7"/>
      <c r="K22" s="147" t="s">
        <v>8</v>
      </c>
      <c r="L22" s="46"/>
      <c r="M22" s="46"/>
      <c r="N22" s="148"/>
      <c r="O22" s="7"/>
      <c r="P22" s="12"/>
      <c r="Q22" s="27"/>
      <c r="R22" s="27"/>
      <c r="S22" s="28"/>
    </row>
    <row r="23" spans="1:19" ht="14.25" x14ac:dyDescent="0.2">
      <c r="A23" s="163" t="s">
        <v>9</v>
      </c>
      <c r="B23" s="36"/>
      <c r="C23" s="36"/>
      <c r="D23" s="164"/>
      <c r="E23" s="7"/>
      <c r="F23" s="163" t="s">
        <v>9</v>
      </c>
      <c r="G23" s="36"/>
      <c r="H23" s="36"/>
      <c r="I23" s="164"/>
      <c r="J23" s="7"/>
      <c r="K23" s="147" t="s">
        <v>9</v>
      </c>
      <c r="L23" s="46"/>
      <c r="M23" s="46"/>
      <c r="N23" s="148"/>
      <c r="O23" s="7"/>
      <c r="P23" s="12"/>
      <c r="Q23" s="27"/>
      <c r="R23" s="27"/>
      <c r="S23" s="28"/>
    </row>
    <row r="24" spans="1:19" ht="14.25" x14ac:dyDescent="0.2">
      <c r="A24" s="163" t="s">
        <v>152</v>
      </c>
      <c r="B24" s="36"/>
      <c r="C24" s="36"/>
      <c r="D24" s="164"/>
      <c r="E24" s="7"/>
      <c r="F24" s="163" t="s">
        <v>152</v>
      </c>
      <c r="G24" s="36"/>
      <c r="H24" s="36"/>
      <c r="I24" s="164"/>
      <c r="J24" s="7"/>
      <c r="K24" s="147" t="s">
        <v>152</v>
      </c>
      <c r="L24" s="46"/>
      <c r="M24" s="46"/>
      <c r="N24" s="148"/>
      <c r="O24" s="7"/>
      <c r="P24" s="12"/>
      <c r="Q24" s="27"/>
      <c r="R24" s="27"/>
      <c r="S24" s="28"/>
    </row>
    <row r="25" spans="1:19" ht="14.25" x14ac:dyDescent="0.2">
      <c r="A25" s="163" t="s">
        <v>39</v>
      </c>
      <c r="B25" s="36"/>
      <c r="C25" s="36"/>
      <c r="D25" s="164"/>
      <c r="E25" s="7"/>
      <c r="F25" s="163" t="s">
        <v>39</v>
      </c>
      <c r="G25" s="36"/>
      <c r="H25" s="36"/>
      <c r="I25" s="164"/>
      <c r="J25" s="7"/>
      <c r="K25" s="147" t="s">
        <v>39</v>
      </c>
      <c r="L25" s="46"/>
      <c r="M25" s="46"/>
      <c r="N25" s="148"/>
      <c r="O25" s="7"/>
      <c r="P25" s="12"/>
      <c r="Q25" s="27"/>
      <c r="R25" s="27"/>
      <c r="S25" s="28"/>
    </row>
    <row r="26" spans="1:19" ht="14.25" x14ac:dyDescent="0.2">
      <c r="A26" s="163" t="s">
        <v>536</v>
      </c>
      <c r="B26" s="36">
        <f>SUM(B15:B25)</f>
        <v>0</v>
      </c>
      <c r="C26" s="36">
        <f t="shared" ref="C26:D26" si="4">SUM(C15:C25)</f>
        <v>0</v>
      </c>
      <c r="D26" s="164">
        <f t="shared" si="4"/>
        <v>0</v>
      </c>
      <c r="E26" s="7"/>
      <c r="F26" s="163" t="s">
        <v>536</v>
      </c>
      <c r="G26" s="36">
        <f>SUM(G15:G25)</f>
        <v>0</v>
      </c>
      <c r="H26" s="36">
        <f t="shared" ref="H26:I26" si="5">SUM(H15:H25)</f>
        <v>0</v>
      </c>
      <c r="I26" s="164">
        <f t="shared" si="5"/>
        <v>0</v>
      </c>
      <c r="J26" s="7"/>
      <c r="K26" s="147" t="s">
        <v>536</v>
      </c>
      <c r="L26" s="46">
        <f>SUM(L15:L25)</f>
        <v>0</v>
      </c>
      <c r="M26" s="46">
        <f t="shared" ref="M26:N26" si="6">SUM(M15:M25)</f>
        <v>0</v>
      </c>
      <c r="N26" s="148">
        <f t="shared" si="6"/>
        <v>0</v>
      </c>
      <c r="O26" s="7"/>
      <c r="P26" s="12"/>
      <c r="Q26" s="27"/>
      <c r="R26" s="27"/>
      <c r="S26" s="28"/>
    </row>
    <row r="27" spans="1:19" ht="14.25" x14ac:dyDescent="0.2">
      <c r="A27" s="163"/>
      <c r="B27" s="36"/>
      <c r="C27" s="36"/>
      <c r="D27" s="164"/>
      <c r="E27" s="7"/>
      <c r="F27" s="163"/>
      <c r="G27" s="36"/>
      <c r="H27" s="36"/>
      <c r="I27" s="164"/>
      <c r="J27" s="7"/>
      <c r="K27" s="147"/>
      <c r="L27" s="46"/>
      <c r="M27" s="46"/>
      <c r="N27" s="148"/>
      <c r="O27" s="7"/>
      <c r="P27" s="12"/>
      <c r="Q27" s="27"/>
      <c r="R27" s="27"/>
      <c r="S27" s="28"/>
    </row>
    <row r="28" spans="1:19" ht="15" thickBot="1" x14ac:dyDescent="0.25">
      <c r="A28" s="167" t="s">
        <v>537</v>
      </c>
      <c r="B28" s="168">
        <f>B13+B26</f>
        <v>0</v>
      </c>
      <c r="C28" s="168">
        <f t="shared" ref="C28:D28" si="7">C13+C26</f>
        <v>0</v>
      </c>
      <c r="D28" s="169">
        <f t="shared" si="7"/>
        <v>0</v>
      </c>
      <c r="E28" s="7"/>
      <c r="F28" s="167" t="s">
        <v>537</v>
      </c>
      <c r="G28" s="168">
        <f>G13+G26</f>
        <v>0</v>
      </c>
      <c r="H28" s="168">
        <f t="shared" ref="H28:I28" si="8">H13+H26</f>
        <v>0</v>
      </c>
      <c r="I28" s="169">
        <f t="shared" si="8"/>
        <v>0</v>
      </c>
      <c r="J28" s="7"/>
      <c r="K28" s="149" t="s">
        <v>537</v>
      </c>
      <c r="L28" s="150">
        <f>L13+L26</f>
        <v>0</v>
      </c>
      <c r="M28" s="150">
        <f t="shared" ref="M28:N28" si="9">M13+M26</f>
        <v>0</v>
      </c>
      <c r="N28" s="151">
        <f t="shared" si="9"/>
        <v>0</v>
      </c>
      <c r="O28" s="7"/>
      <c r="P28" s="29"/>
      <c r="Q28" s="30"/>
      <c r="R28" s="30"/>
      <c r="S28" s="31"/>
    </row>
    <row r="29" spans="1:19" ht="14.25" thickTop="1" thickBot="1" x14ac:dyDescent="0.25"/>
    <row r="30" spans="1:19" ht="91.5" customHeight="1" x14ac:dyDescent="0.2">
      <c r="A30" s="237" t="s">
        <v>262</v>
      </c>
      <c r="B30" s="238"/>
      <c r="C30" s="238"/>
      <c r="D30" s="239"/>
      <c r="F30" s="237" t="s">
        <v>171</v>
      </c>
      <c r="G30" s="238"/>
      <c r="H30" s="238"/>
      <c r="I30" s="239"/>
      <c r="K30" s="237" t="s">
        <v>267</v>
      </c>
      <c r="L30" s="238"/>
      <c r="M30" s="238"/>
      <c r="N30" s="239"/>
      <c r="P30" s="237" t="s">
        <v>169</v>
      </c>
      <c r="Q30" s="238"/>
      <c r="R30" s="238"/>
      <c r="S30" s="239"/>
    </row>
    <row r="31" spans="1:19" ht="14.25" x14ac:dyDescent="0.2">
      <c r="A31" s="161"/>
      <c r="B31" s="33" t="s">
        <v>11</v>
      </c>
      <c r="C31" s="33" t="s">
        <v>10</v>
      </c>
      <c r="D31" s="162" t="s">
        <v>46</v>
      </c>
      <c r="F31" s="161"/>
      <c r="G31" s="33" t="s">
        <v>11</v>
      </c>
      <c r="H31" s="33" t="s">
        <v>10</v>
      </c>
      <c r="I31" s="162" t="s">
        <v>46</v>
      </c>
      <c r="K31" s="161"/>
      <c r="L31" s="33" t="s">
        <v>11</v>
      </c>
      <c r="M31" s="33" t="s">
        <v>10</v>
      </c>
      <c r="N31" s="162" t="s">
        <v>46</v>
      </c>
      <c r="P31" s="161"/>
      <c r="Q31" s="33" t="s">
        <v>11</v>
      </c>
      <c r="R31" s="33" t="s">
        <v>10</v>
      </c>
      <c r="S31" s="162" t="s">
        <v>46</v>
      </c>
    </row>
    <row r="32" spans="1:19" ht="14.25" x14ac:dyDescent="0.2">
      <c r="A32" s="163" t="s">
        <v>12</v>
      </c>
      <c r="B32" s="36"/>
      <c r="C32" s="36"/>
      <c r="D32" s="164"/>
      <c r="F32" s="163" t="s">
        <v>12</v>
      </c>
      <c r="G32" s="36"/>
      <c r="H32" s="36"/>
      <c r="I32" s="164"/>
      <c r="K32" s="163" t="s">
        <v>12</v>
      </c>
      <c r="L32" s="36"/>
      <c r="M32" s="36"/>
      <c r="N32" s="164"/>
      <c r="P32" s="163" t="s">
        <v>12</v>
      </c>
      <c r="Q32" s="36"/>
      <c r="R32" s="36"/>
      <c r="S32" s="164"/>
    </row>
    <row r="33" spans="1:19" ht="14.25" x14ac:dyDescent="0.2">
      <c r="A33" s="163" t="s">
        <v>13</v>
      </c>
      <c r="B33" s="36"/>
      <c r="C33" s="36"/>
      <c r="D33" s="164"/>
      <c r="F33" s="163" t="s">
        <v>13</v>
      </c>
      <c r="G33" s="36"/>
      <c r="H33" s="36"/>
      <c r="I33" s="164"/>
      <c r="K33" s="163" t="s">
        <v>13</v>
      </c>
      <c r="L33" s="36"/>
      <c r="M33" s="36"/>
      <c r="N33" s="164"/>
      <c r="P33" s="163" t="s">
        <v>13</v>
      </c>
      <c r="Q33" s="36"/>
      <c r="R33" s="36"/>
      <c r="S33" s="164"/>
    </row>
    <row r="34" spans="1:19" ht="14.25" x14ac:dyDescent="0.2">
      <c r="A34" s="163" t="s">
        <v>14</v>
      </c>
      <c r="B34" s="36"/>
      <c r="C34" s="36"/>
      <c r="D34" s="164"/>
      <c r="F34" s="163" t="s">
        <v>14</v>
      </c>
      <c r="G34" s="36"/>
      <c r="H34" s="36"/>
      <c r="I34" s="164"/>
      <c r="K34" s="163" t="s">
        <v>14</v>
      </c>
      <c r="L34" s="36"/>
      <c r="M34" s="36"/>
      <c r="N34" s="164"/>
      <c r="P34" s="163" t="s">
        <v>14</v>
      </c>
      <c r="Q34" s="36"/>
      <c r="R34" s="36"/>
      <c r="S34" s="164"/>
    </row>
    <row r="35" spans="1:19" ht="14.25" x14ac:dyDescent="0.2">
      <c r="A35" s="163" t="s">
        <v>15</v>
      </c>
      <c r="B35" s="36"/>
      <c r="C35" s="36"/>
      <c r="D35" s="164"/>
      <c r="F35" s="163" t="s">
        <v>15</v>
      </c>
      <c r="G35" s="36"/>
      <c r="H35" s="36"/>
      <c r="I35" s="164"/>
      <c r="K35" s="163" t="s">
        <v>15</v>
      </c>
      <c r="L35" s="36"/>
      <c r="M35" s="36"/>
      <c r="N35" s="164"/>
      <c r="P35" s="163" t="s">
        <v>15</v>
      </c>
      <c r="Q35" s="36"/>
      <c r="R35" s="36"/>
      <c r="S35" s="164"/>
    </row>
    <row r="36" spans="1:19" ht="14.25" x14ac:dyDescent="0.2">
      <c r="A36" s="163" t="s">
        <v>16</v>
      </c>
      <c r="B36" s="36"/>
      <c r="C36" s="36"/>
      <c r="D36" s="164"/>
      <c r="F36" s="163" t="s">
        <v>16</v>
      </c>
      <c r="G36" s="36"/>
      <c r="H36" s="36"/>
      <c r="I36" s="164"/>
      <c r="K36" s="163" t="s">
        <v>16</v>
      </c>
      <c r="L36" s="36"/>
      <c r="M36" s="36"/>
      <c r="N36" s="164"/>
      <c r="P36" s="163" t="s">
        <v>16</v>
      </c>
      <c r="Q36" s="36"/>
      <c r="R36" s="36"/>
      <c r="S36" s="164"/>
    </row>
    <row r="37" spans="1:19" ht="14.25" x14ac:dyDescent="0.2">
      <c r="A37" s="163" t="s">
        <v>18</v>
      </c>
      <c r="B37" s="36"/>
      <c r="C37" s="36"/>
      <c r="D37" s="164"/>
      <c r="F37" s="163" t="s">
        <v>18</v>
      </c>
      <c r="G37" s="36"/>
      <c r="H37" s="36"/>
      <c r="I37" s="164"/>
      <c r="K37" s="163" t="s">
        <v>18</v>
      </c>
      <c r="L37" s="36"/>
      <c r="M37" s="36"/>
      <c r="N37" s="164"/>
      <c r="P37" s="163" t="s">
        <v>18</v>
      </c>
      <c r="Q37" s="36"/>
      <c r="R37" s="36"/>
      <c r="S37" s="164"/>
    </row>
    <row r="38" spans="1:19" ht="14.25" x14ac:dyDescent="0.2">
      <c r="A38" s="163" t="s">
        <v>535</v>
      </c>
      <c r="B38" s="36">
        <f>SUM(B32:B37)</f>
        <v>0</v>
      </c>
      <c r="C38" s="36">
        <f t="shared" ref="C38" si="10">SUM(C32:C37)</f>
        <v>0</v>
      </c>
      <c r="D38" s="164">
        <f t="shared" ref="D38" si="11">SUM(D32:D37)</f>
        <v>0</v>
      </c>
      <c r="F38" s="163" t="s">
        <v>535</v>
      </c>
      <c r="G38" s="36">
        <f>SUM(G32:G37)</f>
        <v>0</v>
      </c>
      <c r="H38" s="36">
        <f t="shared" ref="H38" si="12">SUM(H32:H37)</f>
        <v>0</v>
      </c>
      <c r="I38" s="164">
        <f t="shared" ref="I38" si="13">SUM(I32:I37)</f>
        <v>0</v>
      </c>
      <c r="K38" s="163" t="s">
        <v>535</v>
      </c>
      <c r="L38" s="36">
        <f>SUM(L32:L37)</f>
        <v>0</v>
      </c>
      <c r="M38" s="36">
        <f t="shared" ref="M38" si="14">SUM(M32:M37)</f>
        <v>0</v>
      </c>
      <c r="N38" s="164">
        <f t="shared" ref="N38" si="15">SUM(N32:N37)</f>
        <v>0</v>
      </c>
      <c r="P38" s="163" t="s">
        <v>535</v>
      </c>
      <c r="Q38" s="36">
        <f>SUM(Q32:Q37)</f>
        <v>0</v>
      </c>
      <c r="R38" s="36">
        <f t="shared" ref="R38" si="16">SUM(R32:R37)</f>
        <v>0</v>
      </c>
      <c r="S38" s="164">
        <f t="shared" ref="S38" si="17">SUM(S32:S37)</f>
        <v>0</v>
      </c>
    </row>
    <row r="39" spans="1:19" ht="14.25" x14ac:dyDescent="0.2">
      <c r="A39" s="165"/>
      <c r="B39" s="42"/>
      <c r="C39" s="42"/>
      <c r="D39" s="166"/>
      <c r="F39" s="165"/>
      <c r="G39" s="42"/>
      <c r="H39" s="42"/>
      <c r="I39" s="166"/>
      <c r="K39" s="165"/>
      <c r="L39" s="42"/>
      <c r="M39" s="42"/>
      <c r="N39" s="166"/>
      <c r="P39" s="165"/>
      <c r="Q39" s="42"/>
      <c r="R39" s="42"/>
      <c r="S39" s="166"/>
    </row>
    <row r="40" spans="1:19" ht="14.25" x14ac:dyDescent="0.2">
      <c r="A40" s="163" t="s">
        <v>1</v>
      </c>
      <c r="B40" s="36"/>
      <c r="C40" s="36"/>
      <c r="D40" s="164"/>
      <c r="F40" s="163" t="s">
        <v>1</v>
      </c>
      <c r="G40" s="36"/>
      <c r="H40" s="36"/>
      <c r="I40" s="164"/>
      <c r="K40" s="163" t="s">
        <v>1</v>
      </c>
      <c r="L40" s="36"/>
      <c r="M40" s="36"/>
      <c r="N40" s="164"/>
      <c r="P40" s="163" t="s">
        <v>1</v>
      </c>
      <c r="Q40" s="36"/>
      <c r="R40" s="36"/>
      <c r="S40" s="164"/>
    </row>
    <row r="41" spans="1:19" ht="14.25" x14ac:dyDescent="0.2">
      <c r="A41" s="163" t="s">
        <v>2</v>
      </c>
      <c r="B41" s="36"/>
      <c r="C41" s="36"/>
      <c r="D41" s="164"/>
      <c r="F41" s="163" t="s">
        <v>2</v>
      </c>
      <c r="G41" s="36"/>
      <c r="H41" s="36"/>
      <c r="I41" s="164"/>
      <c r="K41" s="163" t="s">
        <v>2</v>
      </c>
      <c r="L41" s="36"/>
      <c r="M41" s="36"/>
      <c r="N41" s="164"/>
      <c r="P41" s="163" t="s">
        <v>2</v>
      </c>
      <c r="Q41" s="36"/>
      <c r="R41" s="36"/>
      <c r="S41" s="164"/>
    </row>
    <row r="42" spans="1:19" ht="14.25" x14ac:dyDescent="0.2">
      <c r="A42" s="163" t="s">
        <v>3</v>
      </c>
      <c r="B42" s="36"/>
      <c r="C42" s="36"/>
      <c r="D42" s="164"/>
      <c r="F42" s="163" t="s">
        <v>3</v>
      </c>
      <c r="G42" s="36"/>
      <c r="H42" s="36"/>
      <c r="I42" s="164"/>
      <c r="K42" s="163" t="s">
        <v>3</v>
      </c>
      <c r="L42" s="36"/>
      <c r="M42" s="36"/>
      <c r="N42" s="164"/>
      <c r="P42" s="163" t="s">
        <v>3</v>
      </c>
      <c r="Q42" s="36"/>
      <c r="R42" s="36"/>
      <c r="S42" s="164"/>
    </row>
    <row r="43" spans="1:19" ht="14.25" x14ac:dyDescent="0.2">
      <c r="A43" s="163" t="s">
        <v>4</v>
      </c>
      <c r="B43" s="36"/>
      <c r="C43" s="36"/>
      <c r="D43" s="164"/>
      <c r="F43" s="163" t="s">
        <v>4</v>
      </c>
      <c r="G43" s="36"/>
      <c r="H43" s="36"/>
      <c r="I43" s="164"/>
      <c r="K43" s="163" t="s">
        <v>4</v>
      </c>
      <c r="L43" s="36"/>
      <c r="M43" s="36"/>
      <c r="N43" s="164"/>
      <c r="P43" s="163" t="s">
        <v>4</v>
      </c>
      <c r="Q43" s="36"/>
      <c r="R43" s="36"/>
      <c r="S43" s="164"/>
    </row>
    <row r="44" spans="1:19" ht="14.25" x14ac:dyDescent="0.2">
      <c r="A44" s="163" t="s">
        <v>5</v>
      </c>
      <c r="B44" s="36"/>
      <c r="C44" s="36"/>
      <c r="D44" s="164"/>
      <c r="F44" s="163" t="s">
        <v>5</v>
      </c>
      <c r="G44" s="36"/>
      <c r="H44" s="36"/>
      <c r="I44" s="164"/>
      <c r="K44" s="163" t="s">
        <v>5</v>
      </c>
      <c r="L44" s="36"/>
      <c r="M44" s="36"/>
      <c r="N44" s="164"/>
      <c r="P44" s="163" t="s">
        <v>5</v>
      </c>
      <c r="Q44" s="36"/>
      <c r="R44" s="36"/>
      <c r="S44" s="164"/>
    </row>
    <row r="45" spans="1:19" ht="14.25" x14ac:dyDescent="0.2">
      <c r="A45" s="163" t="s">
        <v>6</v>
      </c>
      <c r="B45" s="36"/>
      <c r="C45" s="36"/>
      <c r="D45" s="164"/>
      <c r="F45" s="163" t="s">
        <v>6</v>
      </c>
      <c r="G45" s="36"/>
      <c r="H45" s="36"/>
      <c r="I45" s="164"/>
      <c r="K45" s="163" t="s">
        <v>6</v>
      </c>
      <c r="L45" s="36"/>
      <c r="M45" s="36"/>
      <c r="N45" s="164"/>
      <c r="P45" s="163" t="s">
        <v>6</v>
      </c>
      <c r="Q45" s="36"/>
      <c r="R45" s="36"/>
      <c r="S45" s="164"/>
    </row>
    <row r="46" spans="1:19" ht="14.25" x14ac:dyDescent="0.2">
      <c r="A46" s="163" t="s">
        <v>7</v>
      </c>
      <c r="B46" s="36"/>
      <c r="C46" s="36"/>
      <c r="D46" s="164"/>
      <c r="F46" s="163" t="s">
        <v>7</v>
      </c>
      <c r="G46" s="36"/>
      <c r="H46" s="36"/>
      <c r="I46" s="164"/>
      <c r="K46" s="163" t="s">
        <v>7</v>
      </c>
      <c r="L46" s="36"/>
      <c r="M46" s="36"/>
      <c r="N46" s="164"/>
      <c r="P46" s="163" t="s">
        <v>7</v>
      </c>
      <c r="Q46" s="36"/>
      <c r="R46" s="36"/>
      <c r="S46" s="164"/>
    </row>
    <row r="47" spans="1:19" ht="14.25" x14ac:dyDescent="0.2">
      <c r="A47" s="163" t="s">
        <v>8</v>
      </c>
      <c r="B47" s="36"/>
      <c r="C47" s="36"/>
      <c r="D47" s="164"/>
      <c r="F47" s="163" t="s">
        <v>8</v>
      </c>
      <c r="G47" s="36"/>
      <c r="H47" s="36"/>
      <c r="I47" s="164"/>
      <c r="K47" s="163" t="s">
        <v>8</v>
      </c>
      <c r="L47" s="36"/>
      <c r="M47" s="36"/>
      <c r="N47" s="164"/>
      <c r="P47" s="163" t="s">
        <v>8</v>
      </c>
      <c r="Q47" s="36"/>
      <c r="R47" s="36"/>
      <c r="S47" s="164"/>
    </row>
    <row r="48" spans="1:19" ht="14.25" x14ac:dyDescent="0.2">
      <c r="A48" s="163" t="s">
        <v>9</v>
      </c>
      <c r="B48" s="36"/>
      <c r="C48" s="36"/>
      <c r="D48" s="164"/>
      <c r="F48" s="163" t="s">
        <v>9</v>
      </c>
      <c r="G48" s="36"/>
      <c r="H48" s="36"/>
      <c r="I48" s="164"/>
      <c r="K48" s="163" t="s">
        <v>9</v>
      </c>
      <c r="L48" s="36"/>
      <c r="M48" s="36"/>
      <c r="N48" s="164"/>
      <c r="P48" s="163" t="s">
        <v>9</v>
      </c>
      <c r="Q48" s="36"/>
      <c r="R48" s="36"/>
      <c r="S48" s="164"/>
    </row>
    <row r="49" spans="1:19" ht="14.25" x14ac:dyDescent="0.2">
      <c r="A49" s="163" t="s">
        <v>152</v>
      </c>
      <c r="B49" s="36"/>
      <c r="C49" s="36"/>
      <c r="D49" s="164"/>
      <c r="F49" s="163" t="s">
        <v>152</v>
      </c>
      <c r="G49" s="36"/>
      <c r="H49" s="36"/>
      <c r="I49" s="164"/>
      <c r="K49" s="163" t="s">
        <v>152</v>
      </c>
      <c r="L49" s="36"/>
      <c r="M49" s="36"/>
      <c r="N49" s="164"/>
      <c r="P49" s="163" t="s">
        <v>152</v>
      </c>
      <c r="Q49" s="36"/>
      <c r="R49" s="36"/>
      <c r="S49" s="164"/>
    </row>
    <row r="50" spans="1:19" ht="14.25" x14ac:dyDescent="0.2">
      <c r="A50" s="163" t="s">
        <v>39</v>
      </c>
      <c r="B50" s="36"/>
      <c r="C50" s="36"/>
      <c r="D50" s="164"/>
      <c r="F50" s="163" t="s">
        <v>39</v>
      </c>
      <c r="G50" s="36"/>
      <c r="H50" s="36"/>
      <c r="I50" s="164"/>
      <c r="K50" s="163" t="s">
        <v>39</v>
      </c>
      <c r="L50" s="36"/>
      <c r="M50" s="36"/>
      <c r="N50" s="164"/>
      <c r="P50" s="163" t="s">
        <v>39</v>
      </c>
      <c r="Q50" s="36"/>
      <c r="R50" s="36"/>
      <c r="S50" s="164"/>
    </row>
    <row r="51" spans="1:19" ht="14.25" x14ac:dyDescent="0.2">
      <c r="A51" s="163" t="s">
        <v>536</v>
      </c>
      <c r="B51" s="36">
        <f>SUM(B40:B50)</f>
        <v>0</v>
      </c>
      <c r="C51" s="36">
        <f t="shared" ref="C51" si="18">SUM(C40:C50)</f>
        <v>0</v>
      </c>
      <c r="D51" s="164">
        <f t="shared" ref="D51" si="19">SUM(D40:D50)</f>
        <v>0</v>
      </c>
      <c r="F51" s="163" t="s">
        <v>536</v>
      </c>
      <c r="G51" s="36">
        <f>SUM(G40:G50)</f>
        <v>0</v>
      </c>
      <c r="H51" s="36">
        <f t="shared" ref="H51" si="20">SUM(H40:H50)</f>
        <v>0</v>
      </c>
      <c r="I51" s="164">
        <f t="shared" ref="I51" si="21">SUM(I40:I50)</f>
        <v>0</v>
      </c>
      <c r="K51" s="163" t="s">
        <v>536</v>
      </c>
      <c r="L51" s="36">
        <f>SUM(L40:L50)</f>
        <v>0</v>
      </c>
      <c r="M51" s="36">
        <f t="shared" ref="M51" si="22">SUM(M40:M50)</f>
        <v>0</v>
      </c>
      <c r="N51" s="164">
        <f t="shared" ref="N51" si="23">SUM(N40:N50)</f>
        <v>0</v>
      </c>
      <c r="P51" s="163" t="s">
        <v>536</v>
      </c>
      <c r="Q51" s="36">
        <f>SUM(Q40:Q50)</f>
        <v>0</v>
      </c>
      <c r="R51" s="36">
        <f t="shared" ref="R51" si="24">SUM(R40:R50)</f>
        <v>0</v>
      </c>
      <c r="S51" s="164">
        <f t="shared" ref="S51" si="25">SUM(S40:S50)</f>
        <v>0</v>
      </c>
    </row>
    <row r="52" spans="1:19" ht="14.25" x14ac:dyDescent="0.2">
      <c r="A52" s="163"/>
      <c r="B52" s="36"/>
      <c r="C52" s="36"/>
      <c r="D52" s="164"/>
      <c r="F52" s="163"/>
      <c r="G52" s="36"/>
      <c r="H52" s="36"/>
      <c r="I52" s="164"/>
      <c r="K52" s="163"/>
      <c r="L52" s="36"/>
      <c r="M52" s="36"/>
      <c r="N52" s="164"/>
      <c r="P52" s="163"/>
      <c r="Q52" s="36"/>
      <c r="R52" s="36"/>
      <c r="S52" s="164"/>
    </row>
    <row r="53" spans="1:19" ht="15" thickBot="1" x14ac:dyDescent="0.25">
      <c r="A53" s="167" t="s">
        <v>537</v>
      </c>
      <c r="B53" s="168">
        <f>B38+B51</f>
        <v>0</v>
      </c>
      <c r="C53" s="168">
        <f t="shared" ref="C53:D53" si="26">C38+C51</f>
        <v>0</v>
      </c>
      <c r="D53" s="169">
        <f t="shared" si="26"/>
        <v>0</v>
      </c>
      <c r="F53" s="167" t="s">
        <v>537</v>
      </c>
      <c r="G53" s="168">
        <f>G38+G51</f>
        <v>0</v>
      </c>
      <c r="H53" s="168">
        <f t="shared" ref="H53:I53" si="27">H38+H51</f>
        <v>0</v>
      </c>
      <c r="I53" s="169">
        <f t="shared" si="27"/>
        <v>0</v>
      </c>
      <c r="K53" s="167" t="s">
        <v>537</v>
      </c>
      <c r="L53" s="168">
        <f>L38+L51</f>
        <v>0</v>
      </c>
      <c r="M53" s="168">
        <f t="shared" ref="M53:N53" si="28">M38+M51</f>
        <v>0</v>
      </c>
      <c r="N53" s="169">
        <f t="shared" si="28"/>
        <v>0</v>
      </c>
      <c r="P53" s="167" t="s">
        <v>537</v>
      </c>
      <c r="Q53" s="168">
        <f>Q38+Q51</f>
        <v>0</v>
      </c>
      <c r="R53" s="168">
        <f t="shared" ref="R53:S53" si="29">R38+R51</f>
        <v>0</v>
      </c>
      <c r="S53" s="169">
        <f t="shared" si="29"/>
        <v>0</v>
      </c>
    </row>
    <row r="54" spans="1:19" ht="12.75" customHeight="1" thickTop="1" thickBot="1" x14ac:dyDescent="0.25"/>
    <row r="55" spans="1:19" ht="91.5" customHeight="1" x14ac:dyDescent="0.2">
      <c r="A55" s="237" t="s">
        <v>263</v>
      </c>
      <c r="B55" s="238"/>
      <c r="C55" s="238"/>
      <c r="D55" s="239"/>
      <c r="F55" s="237" t="s">
        <v>170</v>
      </c>
      <c r="G55" s="238"/>
      <c r="H55" s="238"/>
      <c r="I55" s="239"/>
      <c r="K55" s="237" t="s">
        <v>268</v>
      </c>
      <c r="L55" s="238"/>
      <c r="M55" s="238"/>
      <c r="N55" s="239"/>
      <c r="P55" s="237" t="s">
        <v>269</v>
      </c>
      <c r="Q55" s="238"/>
      <c r="R55" s="238"/>
      <c r="S55" s="239"/>
    </row>
    <row r="56" spans="1:19" ht="14.25" x14ac:dyDescent="0.2">
      <c r="A56" s="161"/>
      <c r="B56" s="33" t="s">
        <v>11</v>
      </c>
      <c r="C56" s="33" t="s">
        <v>10</v>
      </c>
      <c r="D56" s="162" t="s">
        <v>46</v>
      </c>
      <c r="F56" s="161"/>
      <c r="G56" s="33" t="s">
        <v>11</v>
      </c>
      <c r="H56" s="33" t="s">
        <v>10</v>
      </c>
      <c r="I56" s="162" t="s">
        <v>46</v>
      </c>
      <c r="K56" s="161"/>
      <c r="L56" s="33" t="s">
        <v>11</v>
      </c>
      <c r="M56" s="33" t="s">
        <v>10</v>
      </c>
      <c r="N56" s="162" t="s">
        <v>46</v>
      </c>
      <c r="P56" s="161"/>
      <c r="Q56" s="33" t="s">
        <v>11</v>
      </c>
      <c r="R56" s="33" t="s">
        <v>10</v>
      </c>
      <c r="S56" s="162" t="s">
        <v>46</v>
      </c>
    </row>
    <row r="57" spans="1:19" ht="14.25" x14ac:dyDescent="0.2">
      <c r="A57" s="163" t="s">
        <v>12</v>
      </c>
      <c r="B57" s="36"/>
      <c r="C57" s="36"/>
      <c r="D57" s="164"/>
      <c r="F57" s="163" t="s">
        <v>12</v>
      </c>
      <c r="G57" s="36"/>
      <c r="H57" s="36"/>
      <c r="I57" s="164"/>
      <c r="K57" s="163" t="s">
        <v>12</v>
      </c>
      <c r="L57" s="36"/>
      <c r="M57" s="36"/>
      <c r="N57" s="164"/>
      <c r="P57" s="163" t="s">
        <v>12</v>
      </c>
      <c r="Q57" s="36"/>
      <c r="R57" s="36"/>
      <c r="S57" s="164"/>
    </row>
    <row r="58" spans="1:19" ht="14.25" x14ac:dyDescent="0.2">
      <c r="A58" s="163" t="s">
        <v>13</v>
      </c>
      <c r="B58" s="36"/>
      <c r="C58" s="36"/>
      <c r="D58" s="164"/>
      <c r="F58" s="163" t="s">
        <v>13</v>
      </c>
      <c r="G58" s="36"/>
      <c r="H58" s="36"/>
      <c r="I58" s="164"/>
      <c r="K58" s="163" t="s">
        <v>13</v>
      </c>
      <c r="L58" s="36"/>
      <c r="M58" s="36"/>
      <c r="N58" s="164"/>
      <c r="P58" s="163" t="s">
        <v>13</v>
      </c>
      <c r="Q58" s="36"/>
      <c r="R58" s="36"/>
      <c r="S58" s="164"/>
    </row>
    <row r="59" spans="1:19" ht="14.25" x14ac:dyDescent="0.2">
      <c r="A59" s="163" t="s">
        <v>14</v>
      </c>
      <c r="B59" s="36"/>
      <c r="C59" s="36"/>
      <c r="D59" s="164"/>
      <c r="F59" s="163" t="s">
        <v>14</v>
      </c>
      <c r="G59" s="36"/>
      <c r="H59" s="36"/>
      <c r="I59" s="164"/>
      <c r="K59" s="163" t="s">
        <v>14</v>
      </c>
      <c r="L59" s="36"/>
      <c r="M59" s="36"/>
      <c r="N59" s="164"/>
      <c r="P59" s="163" t="s">
        <v>14</v>
      </c>
      <c r="Q59" s="36"/>
      <c r="R59" s="36"/>
      <c r="S59" s="164"/>
    </row>
    <row r="60" spans="1:19" ht="14.25" x14ac:dyDescent="0.2">
      <c r="A60" s="163" t="s">
        <v>15</v>
      </c>
      <c r="B60" s="36"/>
      <c r="C60" s="36"/>
      <c r="D60" s="164"/>
      <c r="F60" s="163" t="s">
        <v>15</v>
      </c>
      <c r="G60" s="36"/>
      <c r="H60" s="36"/>
      <c r="I60" s="164"/>
      <c r="K60" s="163" t="s">
        <v>15</v>
      </c>
      <c r="L60" s="36"/>
      <c r="M60" s="36"/>
      <c r="N60" s="164"/>
      <c r="P60" s="163" t="s">
        <v>15</v>
      </c>
      <c r="Q60" s="36"/>
      <c r="R60" s="36"/>
      <c r="S60" s="164"/>
    </row>
    <row r="61" spans="1:19" ht="14.25" x14ac:dyDescent="0.2">
      <c r="A61" s="163" t="s">
        <v>16</v>
      </c>
      <c r="B61" s="36"/>
      <c r="C61" s="36"/>
      <c r="D61" s="164"/>
      <c r="F61" s="163" t="s">
        <v>16</v>
      </c>
      <c r="G61" s="36"/>
      <c r="H61" s="36"/>
      <c r="I61" s="164"/>
      <c r="K61" s="163" t="s">
        <v>16</v>
      </c>
      <c r="L61" s="36"/>
      <c r="M61" s="36"/>
      <c r="N61" s="164"/>
      <c r="P61" s="163" t="s">
        <v>16</v>
      </c>
      <c r="Q61" s="36"/>
      <c r="R61" s="36"/>
      <c r="S61" s="164"/>
    </row>
    <row r="62" spans="1:19" ht="14.25" x14ac:dyDescent="0.2">
      <c r="A62" s="163" t="s">
        <v>18</v>
      </c>
      <c r="B62" s="36"/>
      <c r="C62" s="36"/>
      <c r="D62" s="164"/>
      <c r="F62" s="163" t="s">
        <v>18</v>
      </c>
      <c r="G62" s="36"/>
      <c r="H62" s="36"/>
      <c r="I62" s="164"/>
      <c r="K62" s="163" t="s">
        <v>18</v>
      </c>
      <c r="L62" s="36"/>
      <c r="M62" s="36"/>
      <c r="N62" s="164"/>
      <c r="P62" s="163" t="s">
        <v>18</v>
      </c>
      <c r="Q62" s="36"/>
      <c r="R62" s="36"/>
      <c r="S62" s="164"/>
    </row>
    <row r="63" spans="1:19" ht="14.25" x14ac:dyDescent="0.2">
      <c r="A63" s="163" t="s">
        <v>535</v>
      </c>
      <c r="B63" s="36">
        <f>SUM(B57:B62)</f>
        <v>0</v>
      </c>
      <c r="C63" s="36">
        <f t="shared" ref="C63" si="30">SUM(C57:C62)</f>
        <v>0</v>
      </c>
      <c r="D63" s="164">
        <f t="shared" ref="D63" si="31">SUM(D57:D62)</f>
        <v>0</v>
      </c>
      <c r="F63" s="163" t="s">
        <v>535</v>
      </c>
      <c r="G63" s="36">
        <f>SUM(G57:G62)</f>
        <v>0</v>
      </c>
      <c r="H63" s="36">
        <f t="shared" ref="H63" si="32">SUM(H57:H62)</f>
        <v>0</v>
      </c>
      <c r="I63" s="164">
        <f t="shared" ref="I63" si="33">SUM(I57:I62)</f>
        <v>0</v>
      </c>
      <c r="K63" s="163" t="s">
        <v>535</v>
      </c>
      <c r="L63" s="36">
        <f>SUM(L57:L62)</f>
        <v>0</v>
      </c>
      <c r="M63" s="36">
        <f t="shared" ref="M63" si="34">SUM(M57:M62)</f>
        <v>0</v>
      </c>
      <c r="N63" s="164">
        <f t="shared" ref="N63" si="35">SUM(N57:N62)</f>
        <v>0</v>
      </c>
      <c r="P63" s="163" t="s">
        <v>535</v>
      </c>
      <c r="Q63" s="36">
        <f>SUM(Q57:Q62)</f>
        <v>0</v>
      </c>
      <c r="R63" s="36">
        <f t="shared" ref="R63" si="36">SUM(R57:R62)</f>
        <v>0</v>
      </c>
      <c r="S63" s="164">
        <f t="shared" ref="S63" si="37">SUM(S57:S62)</f>
        <v>0</v>
      </c>
    </row>
    <row r="64" spans="1:19" ht="14.25" x14ac:dyDescent="0.2">
      <c r="A64" s="165"/>
      <c r="B64" s="42"/>
      <c r="C64" s="42"/>
      <c r="D64" s="166"/>
      <c r="F64" s="165"/>
      <c r="G64" s="42"/>
      <c r="H64" s="42"/>
      <c r="I64" s="166"/>
      <c r="K64" s="165"/>
      <c r="L64" s="42"/>
      <c r="M64" s="42"/>
      <c r="N64" s="166"/>
      <c r="P64" s="165"/>
      <c r="Q64" s="42"/>
      <c r="R64" s="42"/>
      <c r="S64" s="166"/>
    </row>
    <row r="65" spans="1:19" ht="14.25" x14ac:dyDescent="0.2">
      <c r="A65" s="163" t="s">
        <v>1</v>
      </c>
      <c r="B65" s="36"/>
      <c r="C65" s="36"/>
      <c r="D65" s="164"/>
      <c r="F65" s="163" t="s">
        <v>1</v>
      </c>
      <c r="G65" s="36"/>
      <c r="H65" s="36"/>
      <c r="I65" s="164"/>
      <c r="K65" s="163" t="s">
        <v>1</v>
      </c>
      <c r="L65" s="36"/>
      <c r="M65" s="36"/>
      <c r="N65" s="164"/>
      <c r="P65" s="163" t="s">
        <v>1</v>
      </c>
      <c r="Q65" s="36"/>
      <c r="R65" s="36"/>
      <c r="S65" s="164"/>
    </row>
    <row r="66" spans="1:19" ht="14.25" x14ac:dyDescent="0.2">
      <c r="A66" s="163" t="s">
        <v>2</v>
      </c>
      <c r="B66" s="36"/>
      <c r="C66" s="36"/>
      <c r="D66" s="164"/>
      <c r="F66" s="163" t="s">
        <v>2</v>
      </c>
      <c r="G66" s="36"/>
      <c r="H66" s="36"/>
      <c r="I66" s="164"/>
      <c r="K66" s="163" t="s">
        <v>2</v>
      </c>
      <c r="L66" s="36"/>
      <c r="M66" s="36"/>
      <c r="N66" s="164"/>
      <c r="P66" s="163" t="s">
        <v>2</v>
      </c>
      <c r="Q66" s="36"/>
      <c r="R66" s="36"/>
      <c r="S66" s="164"/>
    </row>
    <row r="67" spans="1:19" ht="14.25" x14ac:dyDescent="0.2">
      <c r="A67" s="163" t="s">
        <v>3</v>
      </c>
      <c r="B67" s="36"/>
      <c r="C67" s="36"/>
      <c r="D67" s="164"/>
      <c r="F67" s="163" t="s">
        <v>3</v>
      </c>
      <c r="G67" s="36"/>
      <c r="H67" s="36"/>
      <c r="I67" s="164"/>
      <c r="K67" s="163" t="s">
        <v>3</v>
      </c>
      <c r="L67" s="36"/>
      <c r="M67" s="36"/>
      <c r="N67" s="164"/>
      <c r="P67" s="163" t="s">
        <v>3</v>
      </c>
      <c r="Q67" s="36"/>
      <c r="R67" s="36"/>
      <c r="S67" s="164"/>
    </row>
    <row r="68" spans="1:19" ht="14.25" x14ac:dyDescent="0.2">
      <c r="A68" s="163" t="s">
        <v>4</v>
      </c>
      <c r="B68" s="36"/>
      <c r="C68" s="36"/>
      <c r="D68" s="164"/>
      <c r="F68" s="163" t="s">
        <v>4</v>
      </c>
      <c r="G68" s="36"/>
      <c r="H68" s="36"/>
      <c r="I68" s="164"/>
      <c r="K68" s="163" t="s">
        <v>4</v>
      </c>
      <c r="L68" s="36"/>
      <c r="M68" s="36"/>
      <c r="N68" s="164"/>
      <c r="P68" s="163" t="s">
        <v>4</v>
      </c>
      <c r="Q68" s="36"/>
      <c r="R68" s="36"/>
      <c r="S68" s="164"/>
    </row>
    <row r="69" spans="1:19" ht="14.25" x14ac:dyDescent="0.2">
      <c r="A69" s="163" t="s">
        <v>5</v>
      </c>
      <c r="B69" s="36"/>
      <c r="C69" s="36"/>
      <c r="D69" s="164"/>
      <c r="F69" s="163" t="s">
        <v>5</v>
      </c>
      <c r="G69" s="36"/>
      <c r="H69" s="36"/>
      <c r="I69" s="164"/>
      <c r="K69" s="163" t="s">
        <v>5</v>
      </c>
      <c r="L69" s="36"/>
      <c r="M69" s="36"/>
      <c r="N69" s="164"/>
      <c r="P69" s="163" t="s">
        <v>5</v>
      </c>
      <c r="Q69" s="36"/>
      <c r="R69" s="36"/>
      <c r="S69" s="164"/>
    </row>
    <row r="70" spans="1:19" ht="14.25" x14ac:dyDescent="0.2">
      <c r="A70" s="163" t="s">
        <v>6</v>
      </c>
      <c r="B70" s="36"/>
      <c r="C70" s="36"/>
      <c r="D70" s="164"/>
      <c r="F70" s="163" t="s">
        <v>6</v>
      </c>
      <c r="G70" s="36"/>
      <c r="H70" s="36"/>
      <c r="I70" s="164"/>
      <c r="K70" s="163" t="s">
        <v>6</v>
      </c>
      <c r="L70" s="36"/>
      <c r="M70" s="36"/>
      <c r="N70" s="164"/>
      <c r="P70" s="163" t="s">
        <v>6</v>
      </c>
      <c r="Q70" s="36"/>
      <c r="R70" s="36"/>
      <c r="S70" s="164"/>
    </row>
    <row r="71" spans="1:19" ht="14.25" x14ac:dyDescent="0.2">
      <c r="A71" s="163" t="s">
        <v>7</v>
      </c>
      <c r="B71" s="36"/>
      <c r="C71" s="36"/>
      <c r="D71" s="164"/>
      <c r="F71" s="163" t="s">
        <v>7</v>
      </c>
      <c r="G71" s="36"/>
      <c r="H71" s="36"/>
      <c r="I71" s="164"/>
      <c r="K71" s="163" t="s">
        <v>7</v>
      </c>
      <c r="L71" s="36"/>
      <c r="M71" s="36"/>
      <c r="N71" s="164"/>
      <c r="P71" s="163" t="s">
        <v>7</v>
      </c>
      <c r="Q71" s="36"/>
      <c r="R71" s="36"/>
      <c r="S71" s="164"/>
    </row>
    <row r="72" spans="1:19" ht="14.25" x14ac:dyDescent="0.2">
      <c r="A72" s="163" t="s">
        <v>8</v>
      </c>
      <c r="B72" s="36"/>
      <c r="C72" s="36"/>
      <c r="D72" s="164"/>
      <c r="F72" s="163" t="s">
        <v>8</v>
      </c>
      <c r="G72" s="36"/>
      <c r="H72" s="36"/>
      <c r="I72" s="164"/>
      <c r="K72" s="163" t="s">
        <v>8</v>
      </c>
      <c r="L72" s="36"/>
      <c r="M72" s="36"/>
      <c r="N72" s="164"/>
      <c r="P72" s="163" t="s">
        <v>8</v>
      </c>
      <c r="Q72" s="36"/>
      <c r="R72" s="36"/>
      <c r="S72" s="164"/>
    </row>
    <row r="73" spans="1:19" ht="14.25" x14ac:dyDescent="0.2">
      <c r="A73" s="163" t="s">
        <v>9</v>
      </c>
      <c r="B73" s="36"/>
      <c r="C73" s="36"/>
      <c r="D73" s="164"/>
      <c r="F73" s="163" t="s">
        <v>9</v>
      </c>
      <c r="G73" s="36"/>
      <c r="H73" s="36"/>
      <c r="I73" s="164"/>
      <c r="K73" s="163" t="s">
        <v>9</v>
      </c>
      <c r="L73" s="36"/>
      <c r="M73" s="36"/>
      <c r="N73" s="164"/>
      <c r="P73" s="163" t="s">
        <v>9</v>
      </c>
      <c r="Q73" s="36"/>
      <c r="R73" s="36"/>
      <c r="S73" s="164"/>
    </row>
    <row r="74" spans="1:19" ht="14.25" x14ac:dyDescent="0.2">
      <c r="A74" s="163" t="s">
        <v>152</v>
      </c>
      <c r="B74" s="36"/>
      <c r="C74" s="36"/>
      <c r="D74" s="164"/>
      <c r="F74" s="163" t="s">
        <v>152</v>
      </c>
      <c r="G74" s="36"/>
      <c r="H74" s="36"/>
      <c r="I74" s="164"/>
      <c r="K74" s="163" t="s">
        <v>152</v>
      </c>
      <c r="L74" s="36"/>
      <c r="M74" s="36"/>
      <c r="N74" s="164"/>
      <c r="P74" s="163" t="s">
        <v>152</v>
      </c>
      <c r="Q74" s="36"/>
      <c r="R74" s="36"/>
      <c r="S74" s="164"/>
    </row>
    <row r="75" spans="1:19" ht="14.25" x14ac:dyDescent="0.2">
      <c r="A75" s="163" t="s">
        <v>39</v>
      </c>
      <c r="B75" s="36"/>
      <c r="C75" s="36"/>
      <c r="D75" s="164"/>
      <c r="F75" s="163" t="s">
        <v>39</v>
      </c>
      <c r="G75" s="36"/>
      <c r="H75" s="36"/>
      <c r="I75" s="164"/>
      <c r="K75" s="163" t="s">
        <v>39</v>
      </c>
      <c r="L75" s="36"/>
      <c r="M75" s="36"/>
      <c r="N75" s="164"/>
      <c r="P75" s="163" t="s">
        <v>39</v>
      </c>
      <c r="Q75" s="36"/>
      <c r="R75" s="36"/>
      <c r="S75" s="164"/>
    </row>
    <row r="76" spans="1:19" ht="14.25" x14ac:dyDescent="0.2">
      <c r="A76" s="163" t="s">
        <v>536</v>
      </c>
      <c r="B76" s="36">
        <f>SUM(B65:B75)</f>
        <v>0</v>
      </c>
      <c r="C76" s="36">
        <f t="shared" ref="C76" si="38">SUM(C65:C75)</f>
        <v>0</v>
      </c>
      <c r="D76" s="164">
        <f t="shared" ref="D76" si="39">SUM(D65:D75)</f>
        <v>0</v>
      </c>
      <c r="F76" s="163" t="s">
        <v>536</v>
      </c>
      <c r="G76" s="36">
        <f>SUM(G65:G75)</f>
        <v>0</v>
      </c>
      <c r="H76" s="36">
        <f t="shared" ref="H76" si="40">SUM(H65:H75)</f>
        <v>0</v>
      </c>
      <c r="I76" s="164">
        <f t="shared" ref="I76" si="41">SUM(I65:I75)</f>
        <v>0</v>
      </c>
      <c r="K76" s="163" t="s">
        <v>536</v>
      </c>
      <c r="L76" s="36">
        <f>SUM(L65:L75)</f>
        <v>0</v>
      </c>
      <c r="M76" s="36">
        <f t="shared" ref="M76" si="42">SUM(M65:M75)</f>
        <v>0</v>
      </c>
      <c r="N76" s="164">
        <f t="shared" ref="N76" si="43">SUM(N65:N75)</f>
        <v>0</v>
      </c>
      <c r="P76" s="163" t="s">
        <v>536</v>
      </c>
      <c r="Q76" s="36">
        <f>SUM(Q65:Q75)</f>
        <v>0</v>
      </c>
      <c r="R76" s="36">
        <f t="shared" ref="R76" si="44">SUM(R65:R75)</f>
        <v>0</v>
      </c>
      <c r="S76" s="164">
        <f t="shared" ref="S76" si="45">SUM(S65:S75)</f>
        <v>0</v>
      </c>
    </row>
    <row r="77" spans="1:19" ht="14.25" x14ac:dyDescent="0.2">
      <c r="A77" s="163"/>
      <c r="B77" s="36"/>
      <c r="C77" s="36"/>
      <c r="D77" s="164"/>
      <c r="F77" s="163"/>
      <c r="G77" s="36"/>
      <c r="H77" s="36"/>
      <c r="I77" s="164"/>
      <c r="K77" s="163"/>
      <c r="L77" s="36"/>
      <c r="M77" s="36"/>
      <c r="N77" s="164"/>
      <c r="P77" s="163"/>
      <c r="Q77" s="36"/>
      <c r="R77" s="36"/>
      <c r="S77" s="164"/>
    </row>
    <row r="78" spans="1:19" ht="15" thickBot="1" x14ac:dyDescent="0.25">
      <c r="A78" s="167" t="s">
        <v>537</v>
      </c>
      <c r="B78" s="168">
        <f>B63+B76</f>
        <v>0</v>
      </c>
      <c r="C78" s="168">
        <f t="shared" ref="C78:D78" si="46">C63+C76</f>
        <v>0</v>
      </c>
      <c r="D78" s="169">
        <f t="shared" si="46"/>
        <v>0</v>
      </c>
      <c r="F78" s="167" t="s">
        <v>537</v>
      </c>
      <c r="G78" s="168">
        <f>G63+G76</f>
        <v>0</v>
      </c>
      <c r="H78" s="168">
        <f t="shared" ref="H78:I78" si="47">H63+H76</f>
        <v>0</v>
      </c>
      <c r="I78" s="169">
        <f t="shared" si="47"/>
        <v>0</v>
      </c>
      <c r="K78" s="167" t="s">
        <v>537</v>
      </c>
      <c r="L78" s="168">
        <f>L63+L76</f>
        <v>0</v>
      </c>
      <c r="M78" s="168">
        <f t="shared" ref="M78:N78" si="48">M63+M76</f>
        <v>0</v>
      </c>
      <c r="N78" s="169">
        <f t="shared" si="48"/>
        <v>0</v>
      </c>
      <c r="P78" s="167" t="s">
        <v>537</v>
      </c>
      <c r="Q78" s="168">
        <f>Q63+Q76</f>
        <v>0</v>
      </c>
      <c r="R78" s="168">
        <f t="shared" ref="R78:S78" si="49">R63+R76</f>
        <v>0</v>
      </c>
      <c r="S78" s="169">
        <f t="shared" si="49"/>
        <v>0</v>
      </c>
    </row>
    <row r="79" spans="1:19" ht="13.5" thickTop="1" x14ac:dyDescent="0.2"/>
    <row r="80" spans="1:19" ht="60.95" customHeight="1" x14ac:dyDescent="0.8">
      <c r="P80" s="216"/>
      <c r="Q80" s="216" t="b">
        <v>0</v>
      </c>
      <c r="R80" s="223"/>
      <c r="S80" s="223"/>
    </row>
    <row r="81" spans="17:17" x14ac:dyDescent="0.2">
      <c r="Q81" t="str">
        <f ca="1">IF(Q80=TRUE, "Saved at " &amp; TEXT(NOW(), "hh:mm:ss AM/PM"), "")</f>
        <v/>
      </c>
    </row>
    <row r="82" spans="17:17" x14ac:dyDescent="0.2"/>
  </sheetData>
  <customSheetViews>
    <customSheetView guid="{C62DDFD7-A78D-4B0D-A5B8-B4140D6778EB}" scale="95" showGridLines="0">
      <selection activeCell="K1" sqref="K1"/>
    </customSheetView>
  </customSheetViews>
  <mergeCells count="23">
    <mergeCell ref="Q3:R3"/>
    <mergeCell ref="L3:M3"/>
    <mergeCell ref="A1:D1"/>
    <mergeCell ref="F55:I55"/>
    <mergeCell ref="R80:S80"/>
    <mergeCell ref="P55:S55"/>
    <mergeCell ref="A5:D5"/>
    <mergeCell ref="F5:I5"/>
    <mergeCell ref="R1:S1"/>
    <mergeCell ref="K5:N5"/>
    <mergeCell ref="A30:D30"/>
    <mergeCell ref="F30:I30"/>
    <mergeCell ref="K30:N30"/>
    <mergeCell ref="P30:S30"/>
    <mergeCell ref="P5:S5"/>
    <mergeCell ref="F1:N1"/>
    <mergeCell ref="A55:D55"/>
    <mergeCell ref="N3:O3"/>
    <mergeCell ref="K55:N55"/>
    <mergeCell ref="I3:J3"/>
    <mergeCell ref="G3:H3"/>
    <mergeCell ref="D3:E3"/>
    <mergeCell ref="B3:C3"/>
  </mergeCells>
  <phoneticPr fontId="7" type="noConversion"/>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3" r:id="rId4" name="Check Box 3">
              <controlPr defaultSize="0" autoFill="0" autoLine="0" autoPict="0">
                <anchor moveWithCells="1">
                  <from>
                    <xdr:col>15</xdr:col>
                    <xdr:colOff>1704975</xdr:colOff>
                    <xdr:row>79</xdr:row>
                    <xdr:rowOff>114300</xdr:rowOff>
                  </from>
                  <to>
                    <xdr:col>17</xdr:col>
                    <xdr:colOff>200025</xdr:colOff>
                    <xdr:row>79</xdr:row>
                    <xdr:rowOff>704850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6AA1C-21D3-4255-A1D6-53F4FB310FFA}">
  <sheetPr codeName="Sheet5">
    <tabColor rgb="FF004286"/>
  </sheetPr>
  <dimension ref="A1:T82"/>
  <sheetViews>
    <sheetView showGridLines="0" zoomScale="90" zoomScaleNormal="90" workbookViewId="0">
      <selection activeCell="P1" sqref="P1"/>
    </sheetView>
  </sheetViews>
  <sheetFormatPr defaultColWidth="0" defaultRowHeight="12.75" zeroHeight="1" x14ac:dyDescent="0.2"/>
  <cols>
    <col min="1" max="1" width="24.28515625" customWidth="1"/>
    <col min="2" max="4" width="14.28515625" customWidth="1"/>
    <col min="5" max="5" width="2" customWidth="1"/>
    <col min="6" max="6" width="24.28515625" customWidth="1"/>
    <col min="7" max="9" width="14.28515625" customWidth="1"/>
    <col min="10" max="10" width="2" customWidth="1"/>
    <col min="11" max="11" width="24.28515625" customWidth="1"/>
    <col min="12" max="14" width="14.28515625" customWidth="1"/>
    <col min="15" max="15" width="2" customWidth="1"/>
    <col min="16" max="16" width="24.28515625" customWidth="1"/>
    <col min="17" max="19" width="14.28515625" customWidth="1"/>
    <col min="20" max="20" width="2.140625" customWidth="1"/>
    <col min="21" max="16384" width="9.28515625" hidden="1"/>
  </cols>
  <sheetData>
    <row r="1" spans="1:20" ht="88.35" customHeight="1" x14ac:dyDescent="0.2">
      <c r="A1" s="241" t="e" cm="1">
        <f t="array" ref="A1">SelectedImage</f>
        <v>#N/A</v>
      </c>
      <c r="B1" s="241"/>
      <c r="C1" s="241"/>
      <c r="D1" s="241"/>
      <c r="F1" s="246" t="e" vm="41">
        <v>#VALUE!</v>
      </c>
      <c r="G1" s="246"/>
      <c r="H1" s="246"/>
      <c r="I1" s="246"/>
      <c r="J1" s="246"/>
      <c r="K1" s="246"/>
      <c r="L1" s="246"/>
      <c r="M1" s="246"/>
      <c r="N1" s="246"/>
      <c r="R1" s="242" t="e" vm="43">
        <v>#VALUE!</v>
      </c>
      <c r="S1" s="242"/>
    </row>
    <row r="2" spans="1:20" ht="12.6" customHeight="1" x14ac:dyDescent="0.2">
      <c r="A2" s="21"/>
      <c r="B2" s="21"/>
      <c r="C2" s="21"/>
      <c r="D2" s="21"/>
      <c r="F2" s="6"/>
      <c r="G2" s="6"/>
      <c r="H2" s="6"/>
      <c r="I2" s="6"/>
      <c r="J2" s="6"/>
      <c r="K2" s="6"/>
      <c r="L2" s="6"/>
      <c r="M2" s="6"/>
      <c r="N2" s="6"/>
      <c r="R2" s="6"/>
      <c r="S2" s="6"/>
    </row>
    <row r="3" spans="1:20" s="211" customFormat="1" ht="61.7" customHeight="1" x14ac:dyDescent="0.25">
      <c r="A3" s="205"/>
      <c r="B3" s="212"/>
      <c r="C3" s="212"/>
      <c r="D3" s="212"/>
      <c r="E3" s="212"/>
      <c r="F3" s="204"/>
      <c r="G3" s="212"/>
      <c r="H3" s="212"/>
      <c r="I3" s="212"/>
      <c r="J3" s="212"/>
      <c r="K3" s="204"/>
      <c r="L3" s="212"/>
      <c r="M3" s="212"/>
      <c r="N3" s="212"/>
      <c r="O3" s="212"/>
      <c r="P3" s="204"/>
      <c r="Q3" s="212"/>
      <c r="R3" s="212"/>
      <c r="S3" s="204"/>
      <c r="T3" s="210"/>
    </row>
    <row r="4" spans="1:20" ht="12.6" customHeight="1" thickBot="1" x14ac:dyDescent="0.25">
      <c r="A4" s="21"/>
      <c r="B4" s="21"/>
      <c r="C4" s="21"/>
      <c r="D4" s="21"/>
      <c r="F4" s="6"/>
      <c r="G4" s="6"/>
      <c r="H4" s="6"/>
      <c r="I4" s="6"/>
      <c r="J4" s="6"/>
      <c r="K4" s="6"/>
      <c r="L4" s="6"/>
      <c r="M4" s="6"/>
      <c r="N4" s="6"/>
      <c r="R4" s="6"/>
      <c r="S4" s="6"/>
    </row>
    <row r="5" spans="1:20" ht="91.5" customHeight="1" x14ac:dyDescent="0.2">
      <c r="A5" s="237" t="s">
        <v>172</v>
      </c>
      <c r="B5" s="238"/>
      <c r="C5" s="238"/>
      <c r="D5" s="239"/>
      <c r="F5" s="237" t="s">
        <v>173</v>
      </c>
      <c r="G5" s="238"/>
      <c r="H5" s="238"/>
      <c r="I5" s="239"/>
      <c r="K5" s="237" t="s">
        <v>174</v>
      </c>
      <c r="L5" s="238"/>
      <c r="M5" s="238"/>
      <c r="N5" s="239"/>
      <c r="P5" s="237" t="s">
        <v>175</v>
      </c>
      <c r="Q5" s="238"/>
      <c r="R5" s="238"/>
      <c r="S5" s="239"/>
    </row>
    <row r="6" spans="1:20" ht="14.25" customHeight="1" x14ac:dyDescent="0.2">
      <c r="A6" s="161"/>
      <c r="B6" s="33" t="s">
        <v>11</v>
      </c>
      <c r="C6" s="33" t="s">
        <v>10</v>
      </c>
      <c r="D6" s="162" t="s">
        <v>46</v>
      </c>
      <c r="E6" s="7"/>
      <c r="F6" s="161"/>
      <c r="G6" s="33" t="s">
        <v>11</v>
      </c>
      <c r="H6" s="33" t="s">
        <v>10</v>
      </c>
      <c r="I6" s="162" t="s">
        <v>46</v>
      </c>
      <c r="J6" s="7"/>
      <c r="K6" s="161"/>
      <c r="L6" s="33" t="s">
        <v>11</v>
      </c>
      <c r="M6" s="33" t="s">
        <v>10</v>
      </c>
      <c r="N6" s="162" t="s">
        <v>46</v>
      </c>
      <c r="O6" s="7"/>
      <c r="P6" s="161"/>
      <c r="Q6" s="33" t="s">
        <v>11</v>
      </c>
      <c r="R6" s="33" t="s">
        <v>10</v>
      </c>
      <c r="S6" s="162" t="s">
        <v>46</v>
      </c>
    </row>
    <row r="7" spans="1:20" ht="14.25" x14ac:dyDescent="0.2">
      <c r="A7" s="163" t="s">
        <v>12</v>
      </c>
      <c r="B7" s="36"/>
      <c r="C7" s="36"/>
      <c r="D7" s="164"/>
      <c r="E7" s="7"/>
      <c r="F7" s="163" t="s">
        <v>12</v>
      </c>
      <c r="G7" s="36"/>
      <c r="H7" s="36"/>
      <c r="I7" s="164"/>
      <c r="J7" s="7"/>
      <c r="K7" s="163" t="s">
        <v>12</v>
      </c>
      <c r="L7" s="36"/>
      <c r="M7" s="36"/>
      <c r="N7" s="164"/>
      <c r="O7" s="7"/>
      <c r="P7" s="163" t="s">
        <v>12</v>
      </c>
      <c r="Q7" s="36"/>
      <c r="R7" s="36"/>
      <c r="S7" s="164"/>
    </row>
    <row r="8" spans="1:20" ht="14.25" x14ac:dyDescent="0.2">
      <c r="A8" s="163" t="s">
        <v>13</v>
      </c>
      <c r="B8" s="36"/>
      <c r="C8" s="36"/>
      <c r="D8" s="164"/>
      <c r="E8" s="7"/>
      <c r="F8" s="163" t="s">
        <v>13</v>
      </c>
      <c r="G8" s="36"/>
      <c r="H8" s="36"/>
      <c r="I8" s="164"/>
      <c r="J8" s="7"/>
      <c r="K8" s="163" t="s">
        <v>13</v>
      </c>
      <c r="L8" s="36"/>
      <c r="M8" s="36"/>
      <c r="N8" s="164"/>
      <c r="O8" s="7"/>
      <c r="P8" s="163" t="s">
        <v>13</v>
      </c>
      <c r="Q8" s="36"/>
      <c r="R8" s="36"/>
      <c r="S8" s="164"/>
    </row>
    <row r="9" spans="1:20" ht="14.25" x14ac:dyDescent="0.2">
      <c r="A9" s="163" t="s">
        <v>14</v>
      </c>
      <c r="B9" s="36"/>
      <c r="C9" s="36"/>
      <c r="D9" s="164"/>
      <c r="E9" s="7"/>
      <c r="F9" s="163" t="s">
        <v>14</v>
      </c>
      <c r="G9" s="36"/>
      <c r="H9" s="36"/>
      <c r="I9" s="164"/>
      <c r="J9" s="7"/>
      <c r="K9" s="163" t="s">
        <v>14</v>
      </c>
      <c r="L9" s="36"/>
      <c r="M9" s="36"/>
      <c r="N9" s="164"/>
      <c r="O9" s="7"/>
      <c r="P9" s="163" t="s">
        <v>14</v>
      </c>
      <c r="Q9" s="36"/>
      <c r="R9" s="36"/>
      <c r="S9" s="164"/>
    </row>
    <row r="10" spans="1:20" ht="14.25" x14ac:dyDescent="0.2">
      <c r="A10" s="163" t="s">
        <v>15</v>
      </c>
      <c r="B10" s="36"/>
      <c r="C10" s="36"/>
      <c r="D10" s="164"/>
      <c r="E10" s="7"/>
      <c r="F10" s="163" t="s">
        <v>15</v>
      </c>
      <c r="G10" s="36"/>
      <c r="H10" s="36"/>
      <c r="I10" s="164"/>
      <c r="J10" s="7"/>
      <c r="K10" s="163" t="s">
        <v>15</v>
      </c>
      <c r="L10" s="36"/>
      <c r="M10" s="36"/>
      <c r="N10" s="164"/>
      <c r="O10" s="7"/>
      <c r="P10" s="163" t="s">
        <v>15</v>
      </c>
      <c r="Q10" s="36"/>
      <c r="R10" s="36"/>
      <c r="S10" s="164"/>
    </row>
    <row r="11" spans="1:20" ht="14.25" x14ac:dyDescent="0.2">
      <c r="A11" s="163" t="s">
        <v>16</v>
      </c>
      <c r="B11" s="36"/>
      <c r="C11" s="36"/>
      <c r="D11" s="164"/>
      <c r="E11" s="7"/>
      <c r="F11" s="163" t="s">
        <v>16</v>
      </c>
      <c r="G11" s="36"/>
      <c r="H11" s="36"/>
      <c r="I11" s="164"/>
      <c r="J11" s="7"/>
      <c r="K11" s="163" t="s">
        <v>16</v>
      </c>
      <c r="L11" s="36"/>
      <c r="M11" s="36"/>
      <c r="N11" s="164"/>
      <c r="O11" s="7"/>
      <c r="P11" s="163" t="s">
        <v>16</v>
      </c>
      <c r="Q11" s="36"/>
      <c r="R11" s="36"/>
      <c r="S11" s="164"/>
    </row>
    <row r="12" spans="1:20" ht="14.25" x14ac:dyDescent="0.2">
      <c r="A12" s="163" t="s">
        <v>18</v>
      </c>
      <c r="B12" s="36"/>
      <c r="C12" s="36"/>
      <c r="D12" s="164"/>
      <c r="E12" s="7"/>
      <c r="F12" s="163" t="s">
        <v>18</v>
      </c>
      <c r="G12" s="36"/>
      <c r="H12" s="36"/>
      <c r="I12" s="164"/>
      <c r="J12" s="7"/>
      <c r="K12" s="163" t="s">
        <v>18</v>
      </c>
      <c r="L12" s="36"/>
      <c r="M12" s="36"/>
      <c r="N12" s="164"/>
      <c r="O12" s="7"/>
      <c r="P12" s="163" t="s">
        <v>18</v>
      </c>
      <c r="Q12" s="36"/>
      <c r="R12" s="36"/>
      <c r="S12" s="164"/>
    </row>
    <row r="13" spans="1:20" ht="14.25" x14ac:dyDescent="0.2">
      <c r="A13" s="163" t="s">
        <v>535</v>
      </c>
      <c r="B13" s="36">
        <f>SUM(B7:B12)</f>
        <v>0</v>
      </c>
      <c r="C13" s="36">
        <f t="shared" ref="C13:D13" si="0">SUM(C7:C12)</f>
        <v>0</v>
      </c>
      <c r="D13" s="164">
        <f t="shared" si="0"/>
        <v>0</v>
      </c>
      <c r="E13" s="7"/>
      <c r="F13" s="163" t="s">
        <v>535</v>
      </c>
      <c r="G13" s="36">
        <f>SUM(G7:G12)</f>
        <v>0</v>
      </c>
      <c r="H13" s="36">
        <f t="shared" ref="H13:I13" si="1">SUM(H7:H12)</f>
        <v>0</v>
      </c>
      <c r="I13" s="164">
        <f t="shared" si="1"/>
        <v>0</v>
      </c>
      <c r="J13" s="7"/>
      <c r="K13" s="163" t="s">
        <v>535</v>
      </c>
      <c r="L13" s="36">
        <f>SUM(L7:L12)</f>
        <v>0</v>
      </c>
      <c r="M13" s="36">
        <f t="shared" ref="M13:N13" si="2">SUM(M7:M12)</f>
        <v>0</v>
      </c>
      <c r="N13" s="164">
        <f t="shared" si="2"/>
        <v>0</v>
      </c>
      <c r="O13" s="7"/>
      <c r="P13" s="163" t="s">
        <v>535</v>
      </c>
      <c r="Q13" s="36">
        <f>SUM(Q7:Q12)</f>
        <v>0</v>
      </c>
      <c r="R13" s="36">
        <f t="shared" ref="R13:S13" si="3">SUM(R7:R12)</f>
        <v>0</v>
      </c>
      <c r="S13" s="164">
        <f t="shared" si="3"/>
        <v>0</v>
      </c>
    </row>
    <row r="14" spans="1:20" ht="14.25" x14ac:dyDescent="0.2">
      <c r="A14" s="165"/>
      <c r="B14" s="42"/>
      <c r="C14" s="42"/>
      <c r="D14" s="166"/>
      <c r="E14" s="7"/>
      <c r="F14" s="165"/>
      <c r="G14" s="42"/>
      <c r="H14" s="42"/>
      <c r="I14" s="166"/>
      <c r="J14" s="7"/>
      <c r="K14" s="165"/>
      <c r="L14" s="42"/>
      <c r="M14" s="42"/>
      <c r="N14" s="166"/>
      <c r="O14" s="7"/>
      <c r="P14" s="165"/>
      <c r="Q14" s="42"/>
      <c r="R14" s="42"/>
      <c r="S14" s="166"/>
    </row>
    <row r="15" spans="1:20" ht="14.25" x14ac:dyDescent="0.2">
      <c r="A15" s="163" t="s">
        <v>1</v>
      </c>
      <c r="B15" s="36"/>
      <c r="C15" s="36"/>
      <c r="D15" s="164"/>
      <c r="E15" s="7"/>
      <c r="F15" s="163" t="s">
        <v>1</v>
      </c>
      <c r="G15" s="36"/>
      <c r="H15" s="36"/>
      <c r="I15" s="164"/>
      <c r="J15" s="7"/>
      <c r="K15" s="163" t="s">
        <v>1</v>
      </c>
      <c r="L15" s="36"/>
      <c r="M15" s="36"/>
      <c r="N15" s="164"/>
      <c r="O15" s="7"/>
      <c r="P15" s="163" t="s">
        <v>1</v>
      </c>
      <c r="Q15" s="36"/>
      <c r="R15" s="36"/>
      <c r="S15" s="164"/>
    </row>
    <row r="16" spans="1:20" ht="14.25" x14ac:dyDescent="0.2">
      <c r="A16" s="163" t="s">
        <v>2</v>
      </c>
      <c r="B16" s="36"/>
      <c r="C16" s="36"/>
      <c r="D16" s="164"/>
      <c r="E16" s="7"/>
      <c r="F16" s="163" t="s">
        <v>2</v>
      </c>
      <c r="G16" s="36"/>
      <c r="H16" s="36"/>
      <c r="I16" s="164"/>
      <c r="J16" s="7"/>
      <c r="K16" s="163" t="s">
        <v>2</v>
      </c>
      <c r="L16" s="36"/>
      <c r="M16" s="36"/>
      <c r="N16" s="164"/>
      <c r="O16" s="7"/>
      <c r="P16" s="163" t="s">
        <v>2</v>
      </c>
      <c r="Q16" s="36"/>
      <c r="R16" s="36"/>
      <c r="S16" s="164"/>
    </row>
    <row r="17" spans="1:19" ht="14.25" x14ac:dyDescent="0.2">
      <c r="A17" s="163" t="s">
        <v>3</v>
      </c>
      <c r="B17" s="36"/>
      <c r="C17" s="36"/>
      <c r="D17" s="164"/>
      <c r="E17" s="7"/>
      <c r="F17" s="163" t="s">
        <v>3</v>
      </c>
      <c r="G17" s="36"/>
      <c r="H17" s="36"/>
      <c r="I17" s="164"/>
      <c r="J17" s="7"/>
      <c r="K17" s="163" t="s">
        <v>3</v>
      </c>
      <c r="L17" s="36"/>
      <c r="M17" s="36"/>
      <c r="N17" s="164"/>
      <c r="O17" s="7"/>
      <c r="P17" s="163" t="s">
        <v>3</v>
      </c>
      <c r="Q17" s="36"/>
      <c r="R17" s="36"/>
      <c r="S17" s="164"/>
    </row>
    <row r="18" spans="1:19" ht="14.25" x14ac:dyDescent="0.2">
      <c r="A18" s="163" t="s">
        <v>4</v>
      </c>
      <c r="B18" s="36"/>
      <c r="C18" s="36"/>
      <c r="D18" s="164"/>
      <c r="E18" s="7"/>
      <c r="F18" s="163" t="s">
        <v>4</v>
      </c>
      <c r="G18" s="36"/>
      <c r="H18" s="36"/>
      <c r="I18" s="164"/>
      <c r="J18" s="7"/>
      <c r="K18" s="163" t="s">
        <v>4</v>
      </c>
      <c r="L18" s="36"/>
      <c r="M18" s="36"/>
      <c r="N18" s="164"/>
      <c r="O18" s="7"/>
      <c r="P18" s="163" t="s">
        <v>4</v>
      </c>
      <c r="Q18" s="36"/>
      <c r="R18" s="36"/>
      <c r="S18" s="164"/>
    </row>
    <row r="19" spans="1:19" ht="14.25" x14ac:dyDescent="0.2">
      <c r="A19" s="163" t="s">
        <v>5</v>
      </c>
      <c r="B19" s="36"/>
      <c r="C19" s="36"/>
      <c r="D19" s="164"/>
      <c r="E19" s="7"/>
      <c r="F19" s="163" t="s">
        <v>5</v>
      </c>
      <c r="G19" s="36"/>
      <c r="H19" s="36"/>
      <c r="I19" s="164"/>
      <c r="J19" s="7"/>
      <c r="K19" s="163" t="s">
        <v>5</v>
      </c>
      <c r="L19" s="36"/>
      <c r="M19" s="36"/>
      <c r="N19" s="164"/>
      <c r="O19" s="7"/>
      <c r="P19" s="163" t="s">
        <v>5</v>
      </c>
      <c r="Q19" s="36"/>
      <c r="R19" s="36"/>
      <c r="S19" s="164"/>
    </row>
    <row r="20" spans="1:19" ht="14.25" x14ac:dyDescent="0.2">
      <c r="A20" s="163" t="s">
        <v>6</v>
      </c>
      <c r="B20" s="36"/>
      <c r="C20" s="36"/>
      <c r="D20" s="164"/>
      <c r="E20" s="7"/>
      <c r="F20" s="163" t="s">
        <v>6</v>
      </c>
      <c r="G20" s="36"/>
      <c r="H20" s="36"/>
      <c r="I20" s="164"/>
      <c r="J20" s="7"/>
      <c r="K20" s="163" t="s">
        <v>6</v>
      </c>
      <c r="L20" s="36"/>
      <c r="M20" s="36"/>
      <c r="N20" s="164"/>
      <c r="O20" s="7"/>
      <c r="P20" s="163" t="s">
        <v>6</v>
      </c>
      <c r="Q20" s="36"/>
      <c r="R20" s="36"/>
      <c r="S20" s="164"/>
    </row>
    <row r="21" spans="1:19" ht="14.25" x14ac:dyDescent="0.2">
      <c r="A21" s="163" t="s">
        <v>7</v>
      </c>
      <c r="B21" s="36"/>
      <c r="C21" s="36"/>
      <c r="D21" s="164"/>
      <c r="E21" s="7"/>
      <c r="F21" s="163" t="s">
        <v>7</v>
      </c>
      <c r="G21" s="36"/>
      <c r="H21" s="36"/>
      <c r="I21" s="164"/>
      <c r="J21" s="7"/>
      <c r="K21" s="163" t="s">
        <v>7</v>
      </c>
      <c r="L21" s="36"/>
      <c r="M21" s="36"/>
      <c r="N21" s="164"/>
      <c r="O21" s="7"/>
      <c r="P21" s="163" t="s">
        <v>7</v>
      </c>
      <c r="Q21" s="36"/>
      <c r="R21" s="36"/>
      <c r="S21" s="164"/>
    </row>
    <row r="22" spans="1:19" ht="14.25" x14ac:dyDescent="0.2">
      <c r="A22" s="163" t="s">
        <v>8</v>
      </c>
      <c r="B22" s="36"/>
      <c r="C22" s="36"/>
      <c r="D22" s="164"/>
      <c r="E22" s="7"/>
      <c r="F22" s="163" t="s">
        <v>8</v>
      </c>
      <c r="G22" s="36"/>
      <c r="H22" s="36"/>
      <c r="I22" s="164"/>
      <c r="J22" s="7"/>
      <c r="K22" s="163" t="s">
        <v>8</v>
      </c>
      <c r="L22" s="36"/>
      <c r="M22" s="36"/>
      <c r="N22" s="164"/>
      <c r="O22" s="7"/>
      <c r="P22" s="163" t="s">
        <v>8</v>
      </c>
      <c r="Q22" s="36"/>
      <c r="R22" s="36"/>
      <c r="S22" s="164"/>
    </row>
    <row r="23" spans="1:19" ht="14.25" x14ac:dyDescent="0.2">
      <c r="A23" s="163" t="s">
        <v>9</v>
      </c>
      <c r="B23" s="36"/>
      <c r="C23" s="36"/>
      <c r="D23" s="164"/>
      <c r="E23" s="7"/>
      <c r="F23" s="163" t="s">
        <v>9</v>
      </c>
      <c r="G23" s="36"/>
      <c r="H23" s="36"/>
      <c r="I23" s="164"/>
      <c r="J23" s="7"/>
      <c r="K23" s="163" t="s">
        <v>9</v>
      </c>
      <c r="L23" s="36"/>
      <c r="M23" s="36"/>
      <c r="N23" s="164"/>
      <c r="O23" s="7"/>
      <c r="P23" s="163" t="s">
        <v>9</v>
      </c>
      <c r="Q23" s="36"/>
      <c r="R23" s="36"/>
      <c r="S23" s="164"/>
    </row>
    <row r="24" spans="1:19" ht="14.25" x14ac:dyDescent="0.2">
      <c r="A24" s="163" t="s">
        <v>152</v>
      </c>
      <c r="B24" s="36"/>
      <c r="C24" s="36"/>
      <c r="D24" s="164"/>
      <c r="E24" s="7"/>
      <c r="F24" s="163" t="s">
        <v>152</v>
      </c>
      <c r="G24" s="36"/>
      <c r="H24" s="36"/>
      <c r="I24" s="164"/>
      <c r="J24" s="7"/>
      <c r="K24" s="163" t="s">
        <v>152</v>
      </c>
      <c r="L24" s="36"/>
      <c r="M24" s="36"/>
      <c r="N24" s="164"/>
      <c r="O24" s="7"/>
      <c r="P24" s="163" t="s">
        <v>152</v>
      </c>
      <c r="Q24" s="36"/>
      <c r="R24" s="36"/>
      <c r="S24" s="164"/>
    </row>
    <row r="25" spans="1:19" ht="14.25" x14ac:dyDescent="0.2">
      <c r="A25" s="163" t="s">
        <v>39</v>
      </c>
      <c r="B25" s="36"/>
      <c r="C25" s="36"/>
      <c r="D25" s="164"/>
      <c r="E25" s="7"/>
      <c r="F25" s="163" t="s">
        <v>39</v>
      </c>
      <c r="G25" s="36"/>
      <c r="H25" s="36"/>
      <c r="I25" s="164"/>
      <c r="J25" s="7"/>
      <c r="K25" s="163" t="s">
        <v>39</v>
      </c>
      <c r="L25" s="36"/>
      <c r="M25" s="36"/>
      <c r="N25" s="164"/>
      <c r="O25" s="7"/>
      <c r="P25" s="163" t="s">
        <v>39</v>
      </c>
      <c r="Q25" s="36"/>
      <c r="R25" s="36"/>
      <c r="S25" s="164"/>
    </row>
    <row r="26" spans="1:19" ht="14.25" x14ac:dyDescent="0.2">
      <c r="A26" s="163" t="s">
        <v>536</v>
      </c>
      <c r="B26" s="36">
        <f>SUM(B15:B25)</f>
        <v>0</v>
      </c>
      <c r="C26" s="36">
        <f t="shared" ref="C26:D26" si="4">SUM(C15:C25)</f>
        <v>0</v>
      </c>
      <c r="D26" s="164">
        <f t="shared" si="4"/>
        <v>0</v>
      </c>
      <c r="E26" s="7"/>
      <c r="F26" s="163" t="s">
        <v>536</v>
      </c>
      <c r="G26" s="36">
        <f>SUM(G15:G25)</f>
        <v>0</v>
      </c>
      <c r="H26" s="36">
        <f t="shared" ref="H26:I26" si="5">SUM(H15:H25)</f>
        <v>0</v>
      </c>
      <c r="I26" s="164">
        <f t="shared" si="5"/>
        <v>0</v>
      </c>
      <c r="J26" s="7"/>
      <c r="K26" s="163" t="s">
        <v>536</v>
      </c>
      <c r="L26" s="36">
        <f>SUM(L15:L25)</f>
        <v>0</v>
      </c>
      <c r="M26" s="36">
        <f t="shared" ref="M26:N26" si="6">SUM(M15:M25)</f>
        <v>0</v>
      </c>
      <c r="N26" s="164">
        <f t="shared" si="6"/>
        <v>0</v>
      </c>
      <c r="O26" s="7"/>
      <c r="P26" s="163" t="s">
        <v>536</v>
      </c>
      <c r="Q26" s="36">
        <f>SUM(Q15:Q25)</f>
        <v>0</v>
      </c>
      <c r="R26" s="36">
        <f t="shared" ref="R26:S26" si="7">SUM(R15:R25)</f>
        <v>0</v>
      </c>
      <c r="S26" s="164">
        <f t="shared" si="7"/>
        <v>0</v>
      </c>
    </row>
    <row r="27" spans="1:19" ht="14.25" x14ac:dyDescent="0.2">
      <c r="A27" s="163"/>
      <c r="B27" s="36"/>
      <c r="C27" s="36"/>
      <c r="D27" s="164"/>
      <c r="E27" s="7"/>
      <c r="F27" s="163"/>
      <c r="G27" s="36"/>
      <c r="H27" s="36"/>
      <c r="I27" s="164"/>
      <c r="J27" s="7"/>
      <c r="K27" s="163"/>
      <c r="L27" s="36"/>
      <c r="M27" s="36"/>
      <c r="N27" s="164"/>
      <c r="O27" s="7"/>
      <c r="P27" s="163"/>
      <c r="Q27" s="36"/>
      <c r="R27" s="36"/>
      <c r="S27" s="164"/>
    </row>
    <row r="28" spans="1:19" ht="15" thickBot="1" x14ac:dyDescent="0.25">
      <c r="A28" s="167" t="s">
        <v>537</v>
      </c>
      <c r="B28" s="168">
        <f>B13+B26</f>
        <v>0</v>
      </c>
      <c r="C28" s="168">
        <f t="shared" ref="C28:D28" si="8">C13+C26</f>
        <v>0</v>
      </c>
      <c r="D28" s="169">
        <f t="shared" si="8"/>
        <v>0</v>
      </c>
      <c r="E28" s="7"/>
      <c r="F28" s="167" t="s">
        <v>537</v>
      </c>
      <c r="G28" s="168">
        <f>G13+G26</f>
        <v>0</v>
      </c>
      <c r="H28" s="168">
        <f t="shared" ref="H28:I28" si="9">H13+H26</f>
        <v>0</v>
      </c>
      <c r="I28" s="169">
        <f t="shared" si="9"/>
        <v>0</v>
      </c>
      <c r="J28" s="7"/>
      <c r="K28" s="167" t="s">
        <v>537</v>
      </c>
      <c r="L28" s="168">
        <f>L13+L26</f>
        <v>0</v>
      </c>
      <c r="M28" s="168">
        <f t="shared" ref="M28:N28" si="10">M13+M26</f>
        <v>0</v>
      </c>
      <c r="N28" s="169">
        <f t="shared" si="10"/>
        <v>0</v>
      </c>
      <c r="O28" s="7"/>
      <c r="P28" s="167" t="s">
        <v>537</v>
      </c>
      <c r="Q28" s="168">
        <f>Q13+Q26</f>
        <v>0</v>
      </c>
      <c r="R28" s="168">
        <f t="shared" ref="R28:S28" si="11">R13+R26</f>
        <v>0</v>
      </c>
      <c r="S28" s="169">
        <f t="shared" si="11"/>
        <v>0</v>
      </c>
    </row>
    <row r="29" spans="1:19" ht="14.25" thickTop="1" thickBot="1" x14ac:dyDescent="0.25"/>
    <row r="30" spans="1:19" ht="91.5" customHeight="1" x14ac:dyDescent="0.2">
      <c r="A30" s="237" t="s">
        <v>179</v>
      </c>
      <c r="B30" s="238"/>
      <c r="C30" s="238"/>
      <c r="D30" s="239"/>
      <c r="F30" s="237" t="s">
        <v>178</v>
      </c>
      <c r="G30" s="238"/>
      <c r="H30" s="238"/>
      <c r="I30" s="239"/>
      <c r="K30" s="237" t="s">
        <v>177</v>
      </c>
      <c r="L30" s="238"/>
      <c r="M30" s="238"/>
      <c r="N30" s="239"/>
      <c r="P30" s="237" t="s">
        <v>176</v>
      </c>
      <c r="Q30" s="238"/>
      <c r="R30" s="238"/>
      <c r="S30" s="239"/>
    </row>
    <row r="31" spans="1:19" ht="14.25" x14ac:dyDescent="0.2">
      <c r="A31" s="161"/>
      <c r="B31" s="33" t="s">
        <v>11</v>
      </c>
      <c r="C31" s="33" t="s">
        <v>10</v>
      </c>
      <c r="D31" s="162" t="s">
        <v>46</v>
      </c>
      <c r="E31" s="7"/>
      <c r="F31" s="161"/>
      <c r="G31" s="33" t="s">
        <v>11</v>
      </c>
      <c r="H31" s="33" t="s">
        <v>10</v>
      </c>
      <c r="I31" s="162" t="s">
        <v>46</v>
      </c>
      <c r="J31" s="7"/>
      <c r="K31" s="161"/>
      <c r="L31" s="33" t="s">
        <v>11</v>
      </c>
      <c r="M31" s="33" t="s">
        <v>10</v>
      </c>
      <c r="N31" s="162" t="s">
        <v>46</v>
      </c>
      <c r="P31" s="161"/>
      <c r="Q31" s="33" t="s">
        <v>11</v>
      </c>
      <c r="R31" s="33" t="s">
        <v>10</v>
      </c>
      <c r="S31" s="162" t="s">
        <v>46</v>
      </c>
    </row>
    <row r="32" spans="1:19" ht="14.25" x14ac:dyDescent="0.2">
      <c r="A32" s="163" t="s">
        <v>12</v>
      </c>
      <c r="B32" s="36"/>
      <c r="C32" s="36"/>
      <c r="D32" s="164"/>
      <c r="E32" s="7"/>
      <c r="F32" s="163" t="s">
        <v>12</v>
      </c>
      <c r="G32" s="36"/>
      <c r="H32" s="36"/>
      <c r="I32" s="164"/>
      <c r="J32" s="7"/>
      <c r="K32" s="163" t="s">
        <v>12</v>
      </c>
      <c r="L32" s="36"/>
      <c r="M32" s="36"/>
      <c r="N32" s="164"/>
      <c r="P32" s="163" t="s">
        <v>12</v>
      </c>
      <c r="Q32" s="36"/>
      <c r="R32" s="36"/>
      <c r="S32" s="164"/>
    </row>
    <row r="33" spans="1:19" ht="14.25" x14ac:dyDescent="0.2">
      <c r="A33" s="163" t="s">
        <v>13</v>
      </c>
      <c r="B33" s="36"/>
      <c r="C33" s="36"/>
      <c r="D33" s="164"/>
      <c r="E33" s="7"/>
      <c r="F33" s="163" t="s">
        <v>13</v>
      </c>
      <c r="G33" s="36"/>
      <c r="H33" s="36"/>
      <c r="I33" s="164"/>
      <c r="J33" s="7"/>
      <c r="K33" s="163" t="s">
        <v>13</v>
      </c>
      <c r="L33" s="36"/>
      <c r="M33" s="36"/>
      <c r="N33" s="164"/>
      <c r="P33" s="163" t="s">
        <v>13</v>
      </c>
      <c r="Q33" s="36"/>
      <c r="R33" s="36"/>
      <c r="S33" s="164"/>
    </row>
    <row r="34" spans="1:19" ht="14.25" x14ac:dyDescent="0.2">
      <c r="A34" s="163" t="s">
        <v>14</v>
      </c>
      <c r="B34" s="36"/>
      <c r="C34" s="36"/>
      <c r="D34" s="164"/>
      <c r="E34" s="7"/>
      <c r="F34" s="163" t="s">
        <v>14</v>
      </c>
      <c r="G34" s="36"/>
      <c r="H34" s="36"/>
      <c r="I34" s="164"/>
      <c r="J34" s="7"/>
      <c r="K34" s="163" t="s">
        <v>14</v>
      </c>
      <c r="L34" s="36"/>
      <c r="M34" s="36"/>
      <c r="N34" s="164"/>
      <c r="P34" s="163" t="s">
        <v>14</v>
      </c>
      <c r="Q34" s="36"/>
      <c r="R34" s="36"/>
      <c r="S34" s="164"/>
    </row>
    <row r="35" spans="1:19" ht="14.25" x14ac:dyDescent="0.2">
      <c r="A35" s="163" t="s">
        <v>15</v>
      </c>
      <c r="B35" s="36"/>
      <c r="C35" s="36"/>
      <c r="D35" s="164"/>
      <c r="E35" s="7"/>
      <c r="F35" s="163" t="s">
        <v>15</v>
      </c>
      <c r="G35" s="36"/>
      <c r="H35" s="36"/>
      <c r="I35" s="164"/>
      <c r="J35" s="7"/>
      <c r="K35" s="163" t="s">
        <v>15</v>
      </c>
      <c r="L35" s="36"/>
      <c r="M35" s="36"/>
      <c r="N35" s="164"/>
      <c r="P35" s="163" t="s">
        <v>15</v>
      </c>
      <c r="Q35" s="36"/>
      <c r="R35" s="36"/>
      <c r="S35" s="164"/>
    </row>
    <row r="36" spans="1:19" ht="14.25" x14ac:dyDescent="0.2">
      <c r="A36" s="163" t="s">
        <v>16</v>
      </c>
      <c r="B36" s="36"/>
      <c r="C36" s="36"/>
      <c r="D36" s="164"/>
      <c r="E36" s="7"/>
      <c r="F36" s="163" t="s">
        <v>16</v>
      </c>
      <c r="G36" s="36"/>
      <c r="H36" s="36"/>
      <c r="I36" s="164"/>
      <c r="J36" s="7"/>
      <c r="K36" s="163" t="s">
        <v>16</v>
      </c>
      <c r="L36" s="36"/>
      <c r="M36" s="36"/>
      <c r="N36" s="164"/>
      <c r="P36" s="163" t="s">
        <v>16</v>
      </c>
      <c r="Q36" s="36"/>
      <c r="R36" s="36"/>
      <c r="S36" s="164"/>
    </row>
    <row r="37" spans="1:19" ht="14.25" x14ac:dyDescent="0.2">
      <c r="A37" s="163" t="s">
        <v>18</v>
      </c>
      <c r="B37" s="36"/>
      <c r="C37" s="36"/>
      <c r="D37" s="164"/>
      <c r="E37" s="7"/>
      <c r="F37" s="163" t="s">
        <v>18</v>
      </c>
      <c r="G37" s="36"/>
      <c r="H37" s="36"/>
      <c r="I37" s="164"/>
      <c r="J37" s="7"/>
      <c r="K37" s="163" t="s">
        <v>18</v>
      </c>
      <c r="L37" s="36"/>
      <c r="M37" s="36"/>
      <c r="N37" s="164"/>
      <c r="P37" s="163" t="s">
        <v>18</v>
      </c>
      <c r="Q37" s="36"/>
      <c r="R37" s="36"/>
      <c r="S37" s="164"/>
    </row>
    <row r="38" spans="1:19" ht="14.25" x14ac:dyDescent="0.2">
      <c r="A38" s="163" t="s">
        <v>535</v>
      </c>
      <c r="B38" s="36">
        <f>SUM(B32:B37)</f>
        <v>0</v>
      </c>
      <c r="C38" s="36">
        <f t="shared" ref="C38" si="12">SUM(C32:C37)</f>
        <v>0</v>
      </c>
      <c r="D38" s="164">
        <f t="shared" ref="D38" si="13">SUM(D32:D37)</f>
        <v>0</v>
      </c>
      <c r="E38" s="7"/>
      <c r="F38" s="163" t="s">
        <v>535</v>
      </c>
      <c r="G38" s="36">
        <f>SUM(G32:G37)</f>
        <v>0</v>
      </c>
      <c r="H38" s="36">
        <f t="shared" ref="H38" si="14">SUM(H32:H37)</f>
        <v>0</v>
      </c>
      <c r="I38" s="164">
        <f t="shared" ref="I38" si="15">SUM(I32:I37)</f>
        <v>0</v>
      </c>
      <c r="J38" s="7"/>
      <c r="K38" s="163" t="s">
        <v>535</v>
      </c>
      <c r="L38" s="36">
        <f>SUM(L32:L37)</f>
        <v>0</v>
      </c>
      <c r="M38" s="36">
        <f t="shared" ref="M38" si="16">SUM(M32:M37)</f>
        <v>0</v>
      </c>
      <c r="N38" s="164">
        <f t="shared" ref="N38" si="17">SUM(N32:N37)</f>
        <v>0</v>
      </c>
      <c r="P38" s="163" t="s">
        <v>535</v>
      </c>
      <c r="Q38" s="36">
        <f>SUM(Q32:Q37)</f>
        <v>0</v>
      </c>
      <c r="R38" s="36">
        <f t="shared" ref="R38" si="18">SUM(R32:R37)</f>
        <v>0</v>
      </c>
      <c r="S38" s="164">
        <f t="shared" ref="S38" si="19">SUM(S32:S37)</f>
        <v>0</v>
      </c>
    </row>
    <row r="39" spans="1:19" ht="14.25" x14ac:dyDescent="0.2">
      <c r="A39" s="165"/>
      <c r="B39" s="42"/>
      <c r="C39" s="42"/>
      <c r="D39" s="166"/>
      <c r="E39" s="7"/>
      <c r="F39" s="165"/>
      <c r="G39" s="42"/>
      <c r="H39" s="42"/>
      <c r="I39" s="166"/>
      <c r="J39" s="7"/>
      <c r="K39" s="165"/>
      <c r="L39" s="42"/>
      <c r="M39" s="42"/>
      <c r="N39" s="166"/>
      <c r="P39" s="165"/>
      <c r="Q39" s="42"/>
      <c r="R39" s="42"/>
      <c r="S39" s="166"/>
    </row>
    <row r="40" spans="1:19" ht="14.25" x14ac:dyDescent="0.2">
      <c r="A40" s="163" t="s">
        <v>1</v>
      </c>
      <c r="B40" s="36"/>
      <c r="C40" s="36"/>
      <c r="D40" s="164"/>
      <c r="E40" s="7"/>
      <c r="F40" s="163" t="s">
        <v>1</v>
      </c>
      <c r="G40" s="36"/>
      <c r="H40" s="36"/>
      <c r="I40" s="164"/>
      <c r="J40" s="7"/>
      <c r="K40" s="163" t="s">
        <v>1</v>
      </c>
      <c r="L40" s="36"/>
      <c r="M40" s="36"/>
      <c r="N40" s="164"/>
      <c r="P40" s="163" t="s">
        <v>1</v>
      </c>
      <c r="Q40" s="36"/>
      <c r="R40" s="36"/>
      <c r="S40" s="164"/>
    </row>
    <row r="41" spans="1:19" ht="14.25" x14ac:dyDescent="0.2">
      <c r="A41" s="163" t="s">
        <v>2</v>
      </c>
      <c r="B41" s="36"/>
      <c r="C41" s="36"/>
      <c r="D41" s="164"/>
      <c r="E41" s="7"/>
      <c r="F41" s="163" t="s">
        <v>2</v>
      </c>
      <c r="G41" s="36"/>
      <c r="H41" s="36"/>
      <c r="I41" s="164"/>
      <c r="J41" s="7"/>
      <c r="K41" s="163" t="s">
        <v>2</v>
      </c>
      <c r="L41" s="36"/>
      <c r="M41" s="36"/>
      <c r="N41" s="164"/>
      <c r="P41" s="163" t="s">
        <v>2</v>
      </c>
      <c r="Q41" s="36"/>
      <c r="R41" s="36"/>
      <c r="S41" s="164"/>
    </row>
    <row r="42" spans="1:19" ht="14.25" x14ac:dyDescent="0.2">
      <c r="A42" s="163" t="s">
        <v>3</v>
      </c>
      <c r="B42" s="36"/>
      <c r="C42" s="36"/>
      <c r="D42" s="164"/>
      <c r="E42" s="7"/>
      <c r="F42" s="163" t="s">
        <v>3</v>
      </c>
      <c r="G42" s="36"/>
      <c r="H42" s="36"/>
      <c r="I42" s="164"/>
      <c r="J42" s="7"/>
      <c r="K42" s="163" t="s">
        <v>3</v>
      </c>
      <c r="L42" s="36"/>
      <c r="M42" s="36"/>
      <c r="N42" s="164"/>
      <c r="P42" s="163" t="s">
        <v>3</v>
      </c>
      <c r="Q42" s="36"/>
      <c r="R42" s="36"/>
      <c r="S42" s="164"/>
    </row>
    <row r="43" spans="1:19" ht="14.25" x14ac:dyDescent="0.2">
      <c r="A43" s="163" t="s">
        <v>4</v>
      </c>
      <c r="B43" s="36"/>
      <c r="C43" s="36"/>
      <c r="D43" s="164"/>
      <c r="E43" s="7"/>
      <c r="F43" s="163" t="s">
        <v>4</v>
      </c>
      <c r="G43" s="36"/>
      <c r="H43" s="36"/>
      <c r="I43" s="164"/>
      <c r="J43" s="7"/>
      <c r="K43" s="163" t="s">
        <v>4</v>
      </c>
      <c r="L43" s="36"/>
      <c r="M43" s="36"/>
      <c r="N43" s="164"/>
      <c r="P43" s="163" t="s">
        <v>4</v>
      </c>
      <c r="Q43" s="36"/>
      <c r="R43" s="36"/>
      <c r="S43" s="164"/>
    </row>
    <row r="44" spans="1:19" ht="14.25" x14ac:dyDescent="0.2">
      <c r="A44" s="163" t="s">
        <v>5</v>
      </c>
      <c r="B44" s="36"/>
      <c r="C44" s="36"/>
      <c r="D44" s="164"/>
      <c r="E44" s="7"/>
      <c r="F44" s="163" t="s">
        <v>5</v>
      </c>
      <c r="G44" s="36"/>
      <c r="H44" s="36"/>
      <c r="I44" s="164"/>
      <c r="J44" s="7"/>
      <c r="K44" s="163" t="s">
        <v>5</v>
      </c>
      <c r="L44" s="36"/>
      <c r="M44" s="36"/>
      <c r="N44" s="164"/>
      <c r="P44" s="163" t="s">
        <v>5</v>
      </c>
      <c r="Q44" s="36"/>
      <c r="R44" s="36"/>
      <c r="S44" s="164"/>
    </row>
    <row r="45" spans="1:19" ht="14.25" x14ac:dyDescent="0.2">
      <c r="A45" s="163" t="s">
        <v>6</v>
      </c>
      <c r="B45" s="36"/>
      <c r="C45" s="36"/>
      <c r="D45" s="164"/>
      <c r="E45" s="7"/>
      <c r="F45" s="163" t="s">
        <v>6</v>
      </c>
      <c r="G45" s="36"/>
      <c r="H45" s="36"/>
      <c r="I45" s="164"/>
      <c r="J45" s="7"/>
      <c r="K45" s="163" t="s">
        <v>6</v>
      </c>
      <c r="L45" s="36"/>
      <c r="M45" s="36"/>
      <c r="N45" s="164"/>
      <c r="P45" s="163" t="s">
        <v>6</v>
      </c>
      <c r="Q45" s="36"/>
      <c r="R45" s="36"/>
      <c r="S45" s="164"/>
    </row>
    <row r="46" spans="1:19" ht="14.25" x14ac:dyDescent="0.2">
      <c r="A46" s="163" t="s">
        <v>7</v>
      </c>
      <c r="B46" s="36"/>
      <c r="C46" s="36"/>
      <c r="D46" s="164"/>
      <c r="E46" s="7"/>
      <c r="F46" s="163" t="s">
        <v>7</v>
      </c>
      <c r="G46" s="36"/>
      <c r="H46" s="36"/>
      <c r="I46" s="164"/>
      <c r="J46" s="7"/>
      <c r="K46" s="163" t="s">
        <v>7</v>
      </c>
      <c r="L46" s="36"/>
      <c r="M46" s="36"/>
      <c r="N46" s="164"/>
      <c r="P46" s="163" t="s">
        <v>7</v>
      </c>
      <c r="Q46" s="36"/>
      <c r="R46" s="36"/>
      <c r="S46" s="164"/>
    </row>
    <row r="47" spans="1:19" ht="14.25" x14ac:dyDescent="0.2">
      <c r="A47" s="163" t="s">
        <v>8</v>
      </c>
      <c r="B47" s="36"/>
      <c r="C47" s="36"/>
      <c r="D47" s="164"/>
      <c r="E47" s="7"/>
      <c r="F47" s="163" t="s">
        <v>8</v>
      </c>
      <c r="G47" s="36"/>
      <c r="H47" s="36"/>
      <c r="I47" s="164"/>
      <c r="J47" s="7"/>
      <c r="K47" s="163" t="s">
        <v>8</v>
      </c>
      <c r="L47" s="36"/>
      <c r="M47" s="36"/>
      <c r="N47" s="164"/>
      <c r="P47" s="163" t="s">
        <v>8</v>
      </c>
      <c r="Q47" s="36"/>
      <c r="R47" s="36"/>
      <c r="S47" s="164"/>
    </row>
    <row r="48" spans="1:19" ht="14.25" x14ac:dyDescent="0.2">
      <c r="A48" s="163" t="s">
        <v>9</v>
      </c>
      <c r="B48" s="36"/>
      <c r="C48" s="36"/>
      <c r="D48" s="164"/>
      <c r="E48" s="7"/>
      <c r="F48" s="163" t="s">
        <v>9</v>
      </c>
      <c r="G48" s="36"/>
      <c r="H48" s="36"/>
      <c r="I48" s="164"/>
      <c r="J48" s="7"/>
      <c r="K48" s="163" t="s">
        <v>9</v>
      </c>
      <c r="L48" s="36"/>
      <c r="M48" s="36"/>
      <c r="N48" s="164"/>
      <c r="P48" s="163" t="s">
        <v>9</v>
      </c>
      <c r="Q48" s="36"/>
      <c r="R48" s="36"/>
      <c r="S48" s="164"/>
    </row>
    <row r="49" spans="1:19" ht="14.25" x14ac:dyDescent="0.2">
      <c r="A49" s="163" t="s">
        <v>152</v>
      </c>
      <c r="B49" s="36"/>
      <c r="C49" s="36"/>
      <c r="D49" s="164"/>
      <c r="E49" s="7"/>
      <c r="F49" s="163" t="s">
        <v>152</v>
      </c>
      <c r="G49" s="36"/>
      <c r="H49" s="36"/>
      <c r="I49" s="164"/>
      <c r="J49" s="7"/>
      <c r="K49" s="163" t="s">
        <v>152</v>
      </c>
      <c r="L49" s="36"/>
      <c r="M49" s="36"/>
      <c r="N49" s="164"/>
      <c r="P49" s="163" t="s">
        <v>152</v>
      </c>
      <c r="Q49" s="36"/>
      <c r="R49" s="36"/>
      <c r="S49" s="164"/>
    </row>
    <row r="50" spans="1:19" ht="14.25" x14ac:dyDescent="0.2">
      <c r="A50" s="163" t="s">
        <v>39</v>
      </c>
      <c r="B50" s="36"/>
      <c r="C50" s="36"/>
      <c r="D50" s="164"/>
      <c r="E50" s="7"/>
      <c r="F50" s="163" t="s">
        <v>39</v>
      </c>
      <c r="G50" s="36"/>
      <c r="H50" s="36"/>
      <c r="I50" s="164"/>
      <c r="J50" s="7"/>
      <c r="K50" s="163" t="s">
        <v>39</v>
      </c>
      <c r="L50" s="36"/>
      <c r="M50" s="36"/>
      <c r="N50" s="164"/>
      <c r="P50" s="163" t="s">
        <v>39</v>
      </c>
      <c r="Q50" s="36"/>
      <c r="R50" s="36"/>
      <c r="S50" s="164"/>
    </row>
    <row r="51" spans="1:19" ht="14.25" x14ac:dyDescent="0.2">
      <c r="A51" s="163" t="s">
        <v>536</v>
      </c>
      <c r="B51" s="36">
        <f>SUM(B40:B50)</f>
        <v>0</v>
      </c>
      <c r="C51" s="36">
        <f t="shared" ref="C51" si="20">SUM(C40:C50)</f>
        <v>0</v>
      </c>
      <c r="D51" s="164">
        <f t="shared" ref="D51" si="21">SUM(D40:D50)</f>
        <v>0</v>
      </c>
      <c r="E51" s="7"/>
      <c r="F51" s="163" t="s">
        <v>536</v>
      </c>
      <c r="G51" s="36">
        <f>SUM(G40:G50)</f>
        <v>0</v>
      </c>
      <c r="H51" s="36">
        <f t="shared" ref="H51" si="22">SUM(H40:H50)</f>
        <v>0</v>
      </c>
      <c r="I51" s="164">
        <f t="shared" ref="I51" si="23">SUM(I40:I50)</f>
        <v>0</v>
      </c>
      <c r="J51" s="7"/>
      <c r="K51" s="163" t="s">
        <v>536</v>
      </c>
      <c r="L51" s="36">
        <f>SUM(L40:L50)</f>
        <v>0</v>
      </c>
      <c r="M51" s="36">
        <f t="shared" ref="M51" si="24">SUM(M40:M50)</f>
        <v>0</v>
      </c>
      <c r="N51" s="164">
        <f t="shared" ref="N51" si="25">SUM(N40:N50)</f>
        <v>0</v>
      </c>
      <c r="P51" s="163" t="s">
        <v>536</v>
      </c>
      <c r="Q51" s="36">
        <f>SUM(Q40:Q50)</f>
        <v>0</v>
      </c>
      <c r="R51" s="36">
        <f t="shared" ref="R51" si="26">SUM(R40:R50)</f>
        <v>0</v>
      </c>
      <c r="S51" s="164">
        <f t="shared" ref="S51" si="27">SUM(S40:S50)</f>
        <v>0</v>
      </c>
    </row>
    <row r="52" spans="1:19" ht="14.25" x14ac:dyDescent="0.2">
      <c r="A52" s="163"/>
      <c r="B52" s="36"/>
      <c r="C52" s="36"/>
      <c r="D52" s="164"/>
      <c r="E52" s="7"/>
      <c r="F52" s="163"/>
      <c r="G52" s="36"/>
      <c r="H52" s="36"/>
      <c r="I52" s="164"/>
      <c r="J52" s="7"/>
      <c r="K52" s="163"/>
      <c r="L52" s="36"/>
      <c r="M52" s="36"/>
      <c r="N52" s="164"/>
      <c r="P52" s="163"/>
      <c r="Q52" s="36"/>
      <c r="R52" s="36"/>
      <c r="S52" s="164"/>
    </row>
    <row r="53" spans="1:19" ht="15" thickBot="1" x14ac:dyDescent="0.25">
      <c r="A53" s="167" t="s">
        <v>537</v>
      </c>
      <c r="B53" s="168">
        <f>B38+B51</f>
        <v>0</v>
      </c>
      <c r="C53" s="168">
        <f t="shared" ref="C53:D53" si="28">C38+C51</f>
        <v>0</v>
      </c>
      <c r="D53" s="169">
        <f t="shared" si="28"/>
        <v>0</v>
      </c>
      <c r="E53" s="7"/>
      <c r="F53" s="167" t="s">
        <v>537</v>
      </c>
      <c r="G53" s="168">
        <f>G38+G51</f>
        <v>0</v>
      </c>
      <c r="H53" s="168">
        <f t="shared" ref="H53:I53" si="29">H38+H51</f>
        <v>0</v>
      </c>
      <c r="I53" s="169">
        <f t="shared" si="29"/>
        <v>0</v>
      </c>
      <c r="J53" s="7"/>
      <c r="K53" s="167" t="s">
        <v>537</v>
      </c>
      <c r="L53" s="168">
        <f>L38+L51</f>
        <v>0</v>
      </c>
      <c r="M53" s="168">
        <f t="shared" ref="M53:N53" si="30">M38+M51</f>
        <v>0</v>
      </c>
      <c r="N53" s="169">
        <f t="shared" si="30"/>
        <v>0</v>
      </c>
      <c r="P53" s="167" t="s">
        <v>537</v>
      </c>
      <c r="Q53" s="168">
        <f>Q38+Q51</f>
        <v>0</v>
      </c>
      <c r="R53" s="168">
        <f t="shared" ref="R53:S53" si="31">R38+R51</f>
        <v>0</v>
      </c>
      <c r="S53" s="169">
        <f t="shared" si="31"/>
        <v>0</v>
      </c>
    </row>
    <row r="54" spans="1:19" ht="14.25" thickTop="1" thickBot="1" x14ac:dyDescent="0.25"/>
    <row r="55" spans="1:19" ht="91.5" customHeight="1" x14ac:dyDescent="0.2">
      <c r="A55" s="237" t="s">
        <v>181</v>
      </c>
      <c r="B55" s="238"/>
      <c r="C55" s="238"/>
      <c r="D55" s="239"/>
      <c r="F55" s="237" t="s">
        <v>180</v>
      </c>
      <c r="G55" s="238"/>
      <c r="H55" s="238"/>
      <c r="I55" s="239"/>
      <c r="K55" s="247" t="s">
        <v>430</v>
      </c>
      <c r="L55" s="248"/>
      <c r="M55" s="248"/>
      <c r="N55" s="248"/>
      <c r="O55" s="248"/>
      <c r="P55" s="249"/>
      <c r="Q55" s="186"/>
      <c r="R55" s="186"/>
      <c r="S55" s="186"/>
    </row>
    <row r="56" spans="1:19" ht="14.25" x14ac:dyDescent="0.2">
      <c r="A56" s="32"/>
      <c r="B56" s="33" t="s">
        <v>11</v>
      </c>
      <c r="C56" s="33" t="s">
        <v>10</v>
      </c>
      <c r="D56" s="34" t="s">
        <v>46</v>
      </c>
      <c r="E56" s="7"/>
      <c r="F56" s="32"/>
      <c r="G56" s="33" t="s">
        <v>11</v>
      </c>
      <c r="H56" s="33" t="s">
        <v>10</v>
      </c>
      <c r="I56" s="34" t="s">
        <v>46</v>
      </c>
      <c r="K56" s="175"/>
      <c r="L56" s="180" t="s">
        <v>11</v>
      </c>
      <c r="M56" s="180" t="s">
        <v>10</v>
      </c>
      <c r="N56" s="250" t="s">
        <v>46</v>
      </c>
      <c r="O56" s="251"/>
      <c r="P56" s="181" t="s">
        <v>0</v>
      </c>
      <c r="Q56" s="7"/>
      <c r="R56" s="7"/>
      <c r="S56" s="7"/>
    </row>
    <row r="57" spans="1:19" ht="14.25" x14ac:dyDescent="0.2">
      <c r="A57" s="35" t="s">
        <v>12</v>
      </c>
      <c r="B57" s="36"/>
      <c r="C57" s="36"/>
      <c r="D57" s="37"/>
      <c r="E57" s="7"/>
      <c r="F57" s="35" t="s">
        <v>12</v>
      </c>
      <c r="G57" s="36"/>
      <c r="H57" s="36"/>
      <c r="I57" s="37"/>
      <c r="K57" s="176" t="s">
        <v>12</v>
      </c>
      <c r="L57" s="182"/>
      <c r="M57" s="182"/>
      <c r="N57" s="252"/>
      <c r="O57" s="253"/>
      <c r="P57" s="183"/>
      <c r="Q57" s="7"/>
      <c r="R57" s="7"/>
      <c r="S57" s="7"/>
    </row>
    <row r="58" spans="1:19" ht="14.25" x14ac:dyDescent="0.2">
      <c r="A58" s="35" t="s">
        <v>13</v>
      </c>
      <c r="B58" s="36"/>
      <c r="C58" s="36"/>
      <c r="D58" s="37"/>
      <c r="E58" s="7"/>
      <c r="F58" s="35" t="s">
        <v>13</v>
      </c>
      <c r="G58" s="36"/>
      <c r="H58" s="36"/>
      <c r="I58" s="37"/>
      <c r="K58" s="176" t="s">
        <v>13</v>
      </c>
      <c r="L58" s="182"/>
      <c r="M58" s="182"/>
      <c r="N58" s="252"/>
      <c r="O58" s="253"/>
      <c r="P58" s="183"/>
      <c r="Q58" s="7"/>
      <c r="R58" s="7"/>
      <c r="S58" s="7"/>
    </row>
    <row r="59" spans="1:19" ht="14.25" x14ac:dyDescent="0.2">
      <c r="A59" s="35" t="s">
        <v>14</v>
      </c>
      <c r="B59" s="36"/>
      <c r="C59" s="36"/>
      <c r="D59" s="37"/>
      <c r="E59" s="7"/>
      <c r="F59" s="35" t="s">
        <v>14</v>
      </c>
      <c r="G59" s="36"/>
      <c r="H59" s="36"/>
      <c r="I59" s="37"/>
      <c r="K59" s="176" t="s">
        <v>14</v>
      </c>
      <c r="L59" s="182"/>
      <c r="M59" s="182"/>
      <c r="N59" s="252"/>
      <c r="O59" s="253"/>
      <c r="P59" s="183"/>
      <c r="Q59" s="7"/>
      <c r="R59" s="7"/>
      <c r="S59" s="7"/>
    </row>
    <row r="60" spans="1:19" ht="14.25" x14ac:dyDescent="0.2">
      <c r="A60" s="35" t="s">
        <v>15</v>
      </c>
      <c r="B60" s="36"/>
      <c r="C60" s="36"/>
      <c r="D60" s="37"/>
      <c r="E60" s="7"/>
      <c r="F60" s="35" t="s">
        <v>15</v>
      </c>
      <c r="G60" s="36"/>
      <c r="H60" s="36"/>
      <c r="I60" s="37"/>
      <c r="K60" s="176" t="s">
        <v>15</v>
      </c>
      <c r="L60" s="182"/>
      <c r="M60" s="182"/>
      <c r="N60" s="252"/>
      <c r="O60" s="253"/>
      <c r="P60" s="183"/>
      <c r="Q60" s="7"/>
      <c r="R60" s="7"/>
      <c r="S60" s="7"/>
    </row>
    <row r="61" spans="1:19" ht="14.25" x14ac:dyDescent="0.2">
      <c r="A61" s="35" t="s">
        <v>16</v>
      </c>
      <c r="B61" s="36"/>
      <c r="C61" s="36"/>
      <c r="D61" s="37"/>
      <c r="E61" s="7"/>
      <c r="F61" s="35" t="s">
        <v>16</v>
      </c>
      <c r="G61" s="36"/>
      <c r="H61" s="36"/>
      <c r="I61" s="37"/>
      <c r="K61" s="176" t="s">
        <v>16</v>
      </c>
      <c r="L61" s="182"/>
      <c r="M61" s="182"/>
      <c r="N61" s="252"/>
      <c r="O61" s="253"/>
      <c r="P61" s="183"/>
      <c r="Q61" s="7"/>
      <c r="R61" s="7"/>
      <c r="S61" s="7"/>
    </row>
    <row r="62" spans="1:19" ht="14.25" x14ac:dyDescent="0.2">
      <c r="A62" s="35" t="s">
        <v>18</v>
      </c>
      <c r="B62" s="36"/>
      <c r="C62" s="36"/>
      <c r="D62" s="37"/>
      <c r="E62" s="7"/>
      <c r="F62" s="35" t="s">
        <v>18</v>
      </c>
      <c r="G62" s="36"/>
      <c r="H62" s="36"/>
      <c r="I62" s="37"/>
      <c r="K62" s="176" t="s">
        <v>18</v>
      </c>
      <c r="L62" s="182"/>
      <c r="M62" s="182"/>
      <c r="N62" s="252"/>
      <c r="O62" s="253"/>
      <c r="P62" s="183"/>
      <c r="Q62" s="7"/>
      <c r="R62" s="7"/>
      <c r="S62" s="7"/>
    </row>
    <row r="63" spans="1:19" ht="14.25" x14ac:dyDescent="0.2">
      <c r="A63" s="35" t="s">
        <v>535</v>
      </c>
      <c r="B63" s="36">
        <f>SUM(B57:B62)</f>
        <v>0</v>
      </c>
      <c r="C63" s="36">
        <f t="shared" ref="C63" si="32">SUM(C57:C62)</f>
        <v>0</v>
      </c>
      <c r="D63" s="37">
        <f t="shared" ref="D63" si="33">SUM(D57:D62)</f>
        <v>0</v>
      </c>
      <c r="E63" s="7"/>
      <c r="F63" s="35" t="s">
        <v>535</v>
      </c>
      <c r="G63" s="36">
        <f>SUM(G57:G62)</f>
        <v>0</v>
      </c>
      <c r="H63" s="36">
        <f t="shared" ref="H63" si="34">SUM(H57:H62)</f>
        <v>0</v>
      </c>
      <c r="I63" s="37">
        <f t="shared" ref="I63" si="35">SUM(I57:I62)</f>
        <v>0</v>
      </c>
      <c r="K63" s="176" t="s">
        <v>535</v>
      </c>
      <c r="L63" s="182"/>
      <c r="M63" s="182"/>
      <c r="N63" s="252"/>
      <c r="O63" s="253"/>
      <c r="P63" s="183"/>
      <c r="Q63" s="7"/>
      <c r="R63" s="7"/>
      <c r="S63" s="7"/>
    </row>
    <row r="64" spans="1:19" ht="14.25" x14ac:dyDescent="0.2">
      <c r="A64" s="41"/>
      <c r="B64" s="42"/>
      <c r="C64" s="42"/>
      <c r="D64" s="43"/>
      <c r="E64" s="7"/>
      <c r="F64" s="41"/>
      <c r="G64" s="42"/>
      <c r="H64" s="42"/>
      <c r="I64" s="43"/>
      <c r="K64" s="176"/>
      <c r="L64" s="182"/>
      <c r="M64" s="182"/>
      <c r="N64" s="252"/>
      <c r="O64" s="253"/>
      <c r="P64" s="183"/>
      <c r="Q64" s="7"/>
      <c r="R64" s="7"/>
      <c r="S64" s="7"/>
    </row>
    <row r="65" spans="1:19" ht="14.25" x14ac:dyDescent="0.2">
      <c r="A65" s="35" t="s">
        <v>1</v>
      </c>
      <c r="B65" s="36"/>
      <c r="C65" s="36"/>
      <c r="D65" s="37"/>
      <c r="E65" s="7"/>
      <c r="F65" s="35" t="s">
        <v>1</v>
      </c>
      <c r="G65" s="36"/>
      <c r="H65" s="36"/>
      <c r="I65" s="37"/>
      <c r="K65" s="176" t="s">
        <v>1</v>
      </c>
      <c r="L65" s="182"/>
      <c r="M65" s="182"/>
      <c r="N65" s="252"/>
      <c r="O65" s="253"/>
      <c r="P65" s="183"/>
      <c r="Q65" s="7"/>
      <c r="R65" s="7"/>
      <c r="S65" s="7"/>
    </row>
    <row r="66" spans="1:19" ht="14.25" x14ac:dyDescent="0.2">
      <c r="A66" s="35" t="s">
        <v>2</v>
      </c>
      <c r="B66" s="36"/>
      <c r="C66" s="36"/>
      <c r="D66" s="37"/>
      <c r="E66" s="7"/>
      <c r="F66" s="35" t="s">
        <v>2</v>
      </c>
      <c r="G66" s="36"/>
      <c r="H66" s="36"/>
      <c r="I66" s="37"/>
      <c r="K66" s="176" t="s">
        <v>2</v>
      </c>
      <c r="L66" s="182"/>
      <c r="M66" s="182"/>
      <c r="N66" s="252"/>
      <c r="O66" s="253"/>
      <c r="P66" s="183"/>
      <c r="Q66" s="7"/>
      <c r="R66" s="7"/>
      <c r="S66" s="7"/>
    </row>
    <row r="67" spans="1:19" ht="14.25" x14ac:dyDescent="0.2">
      <c r="A67" s="35" t="s">
        <v>3</v>
      </c>
      <c r="B67" s="36"/>
      <c r="C67" s="36"/>
      <c r="D67" s="37"/>
      <c r="E67" s="7"/>
      <c r="F67" s="35" t="s">
        <v>3</v>
      </c>
      <c r="G67" s="36"/>
      <c r="H67" s="36"/>
      <c r="I67" s="37"/>
      <c r="K67" s="176" t="s">
        <v>3</v>
      </c>
      <c r="L67" s="182"/>
      <c r="M67" s="182"/>
      <c r="N67" s="252"/>
      <c r="O67" s="253"/>
      <c r="P67" s="183"/>
      <c r="Q67" s="7"/>
      <c r="R67" s="7"/>
      <c r="S67" s="7"/>
    </row>
    <row r="68" spans="1:19" ht="14.25" x14ac:dyDescent="0.2">
      <c r="A68" s="35" t="s">
        <v>4</v>
      </c>
      <c r="B68" s="36"/>
      <c r="C68" s="36"/>
      <c r="D68" s="37"/>
      <c r="E68" s="7"/>
      <c r="F68" s="35" t="s">
        <v>4</v>
      </c>
      <c r="G68" s="36"/>
      <c r="H68" s="36"/>
      <c r="I68" s="37"/>
      <c r="K68" s="176" t="s">
        <v>4</v>
      </c>
      <c r="L68" s="182"/>
      <c r="M68" s="182"/>
      <c r="N68" s="252"/>
      <c r="O68" s="253"/>
      <c r="P68" s="183"/>
      <c r="Q68" s="7"/>
      <c r="R68" s="7"/>
      <c r="S68" s="7"/>
    </row>
    <row r="69" spans="1:19" ht="14.25" x14ac:dyDescent="0.2">
      <c r="A69" s="35" t="s">
        <v>5</v>
      </c>
      <c r="B69" s="36"/>
      <c r="C69" s="36"/>
      <c r="D69" s="37"/>
      <c r="E69" s="7"/>
      <c r="F69" s="35" t="s">
        <v>5</v>
      </c>
      <c r="G69" s="36"/>
      <c r="H69" s="36"/>
      <c r="I69" s="37"/>
      <c r="K69" s="176" t="s">
        <v>5</v>
      </c>
      <c r="L69" s="182"/>
      <c r="M69" s="182"/>
      <c r="N69" s="252"/>
      <c r="O69" s="253"/>
      <c r="P69" s="183"/>
      <c r="Q69" s="7"/>
      <c r="R69" s="7"/>
      <c r="S69" s="7"/>
    </row>
    <row r="70" spans="1:19" ht="14.25" x14ac:dyDescent="0.2">
      <c r="A70" s="35" t="s">
        <v>6</v>
      </c>
      <c r="B70" s="36"/>
      <c r="C70" s="36"/>
      <c r="D70" s="37"/>
      <c r="E70" s="7"/>
      <c r="F70" s="35" t="s">
        <v>6</v>
      </c>
      <c r="G70" s="36"/>
      <c r="H70" s="36"/>
      <c r="I70" s="37"/>
      <c r="K70" s="176" t="s">
        <v>6</v>
      </c>
      <c r="L70" s="182"/>
      <c r="M70" s="182"/>
      <c r="N70" s="252"/>
      <c r="O70" s="253"/>
      <c r="P70" s="183"/>
      <c r="Q70" s="7"/>
      <c r="R70" s="7"/>
      <c r="S70" s="7"/>
    </row>
    <row r="71" spans="1:19" ht="14.25" x14ac:dyDescent="0.2">
      <c r="A71" s="35" t="s">
        <v>7</v>
      </c>
      <c r="B71" s="36"/>
      <c r="C71" s="36"/>
      <c r="D71" s="37"/>
      <c r="E71" s="7"/>
      <c r="F71" s="35" t="s">
        <v>7</v>
      </c>
      <c r="G71" s="36"/>
      <c r="H71" s="36"/>
      <c r="I71" s="37"/>
      <c r="K71" s="176" t="s">
        <v>7</v>
      </c>
      <c r="L71" s="182"/>
      <c r="M71" s="182"/>
      <c r="N71" s="252"/>
      <c r="O71" s="253"/>
      <c r="P71" s="183"/>
      <c r="Q71" s="7"/>
      <c r="R71" s="7"/>
      <c r="S71" s="7"/>
    </row>
    <row r="72" spans="1:19" ht="14.25" x14ac:dyDescent="0.2">
      <c r="A72" s="35" t="s">
        <v>8</v>
      </c>
      <c r="B72" s="36"/>
      <c r="C72" s="36"/>
      <c r="D72" s="37"/>
      <c r="E72" s="7"/>
      <c r="F72" s="35" t="s">
        <v>8</v>
      </c>
      <c r="G72" s="36"/>
      <c r="H72" s="36"/>
      <c r="I72" s="37"/>
      <c r="K72" s="176" t="s">
        <v>8</v>
      </c>
      <c r="L72" s="182"/>
      <c r="M72" s="182"/>
      <c r="N72" s="252"/>
      <c r="O72" s="253"/>
      <c r="P72" s="183"/>
      <c r="Q72" s="7"/>
      <c r="R72" s="7"/>
      <c r="S72" s="7"/>
    </row>
    <row r="73" spans="1:19" ht="14.25" x14ac:dyDescent="0.2">
      <c r="A73" s="35" t="s">
        <v>9</v>
      </c>
      <c r="B73" s="36"/>
      <c r="C73" s="36"/>
      <c r="D73" s="37"/>
      <c r="E73" s="7"/>
      <c r="F73" s="35" t="s">
        <v>9</v>
      </c>
      <c r="G73" s="36"/>
      <c r="H73" s="36"/>
      <c r="I73" s="37"/>
      <c r="K73" s="176" t="s">
        <v>9</v>
      </c>
      <c r="L73" s="182"/>
      <c r="M73" s="182"/>
      <c r="N73" s="252"/>
      <c r="O73" s="253"/>
      <c r="P73" s="183"/>
      <c r="Q73" s="7"/>
      <c r="R73" s="7"/>
      <c r="S73" s="7"/>
    </row>
    <row r="74" spans="1:19" ht="14.25" x14ac:dyDescent="0.2">
      <c r="A74" s="35" t="s">
        <v>152</v>
      </c>
      <c r="B74" s="36"/>
      <c r="C74" s="36"/>
      <c r="D74" s="37"/>
      <c r="E74" s="7"/>
      <c r="F74" s="35" t="s">
        <v>152</v>
      </c>
      <c r="G74" s="36"/>
      <c r="H74" s="36"/>
      <c r="I74" s="37"/>
      <c r="K74" s="176" t="s">
        <v>152</v>
      </c>
      <c r="L74" s="182"/>
      <c r="M74" s="182"/>
      <c r="N74" s="252"/>
      <c r="O74" s="253"/>
      <c r="P74" s="183"/>
      <c r="Q74" s="7"/>
      <c r="R74" s="7"/>
      <c r="S74" s="7"/>
    </row>
    <row r="75" spans="1:19" ht="14.25" x14ac:dyDescent="0.2">
      <c r="A75" s="35" t="s">
        <v>39</v>
      </c>
      <c r="B75" s="36"/>
      <c r="C75" s="36"/>
      <c r="D75" s="37"/>
      <c r="F75" s="35" t="s">
        <v>39</v>
      </c>
      <c r="G75" s="36"/>
      <c r="H75" s="36"/>
      <c r="I75" s="37"/>
      <c r="K75" s="176" t="s">
        <v>39</v>
      </c>
      <c r="L75" s="182"/>
      <c r="M75" s="182"/>
      <c r="N75" s="252"/>
      <c r="O75" s="253"/>
      <c r="P75" s="183"/>
      <c r="Q75" s="7"/>
    </row>
    <row r="76" spans="1:19" ht="14.25" x14ac:dyDescent="0.2">
      <c r="A76" s="35" t="s">
        <v>536</v>
      </c>
      <c r="B76" s="36">
        <f>SUM(B65:B75)</f>
        <v>0</v>
      </c>
      <c r="C76" s="36">
        <f t="shared" ref="C76" si="36">SUM(C65:C75)</f>
        <v>0</v>
      </c>
      <c r="D76" s="37">
        <f t="shared" ref="D76" si="37">SUM(D65:D75)</f>
        <v>0</v>
      </c>
      <c r="F76" s="35" t="s">
        <v>536</v>
      </c>
      <c r="G76" s="36">
        <f>SUM(G65:G75)</f>
        <v>0</v>
      </c>
      <c r="H76" s="36">
        <f t="shared" ref="H76" si="38">SUM(H65:H75)</f>
        <v>0</v>
      </c>
      <c r="I76" s="37">
        <f t="shared" ref="I76" si="39">SUM(I65:I75)</f>
        <v>0</v>
      </c>
      <c r="K76" s="176" t="s">
        <v>536</v>
      </c>
      <c r="L76" s="182"/>
      <c r="M76" s="182"/>
      <c r="N76" s="252"/>
      <c r="O76" s="253"/>
      <c r="P76" s="183"/>
      <c r="Q76" s="7"/>
    </row>
    <row r="77" spans="1:19" ht="14.25" x14ac:dyDescent="0.2">
      <c r="A77" s="35"/>
      <c r="B77" s="36"/>
      <c r="C77" s="36"/>
      <c r="D77" s="37"/>
      <c r="F77" s="35"/>
      <c r="G77" s="36"/>
      <c r="H77" s="36"/>
      <c r="I77" s="37"/>
      <c r="K77" s="176"/>
      <c r="L77" s="182"/>
      <c r="M77" s="182"/>
      <c r="N77" s="252"/>
      <c r="O77" s="253"/>
      <c r="P77" s="183"/>
      <c r="Q77" s="7"/>
    </row>
    <row r="78" spans="1:19" ht="15" thickBot="1" x14ac:dyDescent="0.25">
      <c r="A78" s="38" t="s">
        <v>537</v>
      </c>
      <c r="B78" s="178">
        <f>B63+B76</f>
        <v>0</v>
      </c>
      <c r="C78" s="178">
        <f t="shared" ref="C78:D78" si="40">C63+C76</f>
        <v>0</v>
      </c>
      <c r="D78" s="179">
        <f t="shared" si="40"/>
        <v>0</v>
      </c>
      <c r="F78" s="38" t="s">
        <v>537</v>
      </c>
      <c r="G78" s="178">
        <f>G63+G76</f>
        <v>0</v>
      </c>
      <c r="H78" s="178">
        <f t="shared" ref="H78:I78" si="41">H63+H76</f>
        <v>0</v>
      </c>
      <c r="I78" s="179">
        <f t="shared" si="41"/>
        <v>0</v>
      </c>
      <c r="K78" s="177" t="s">
        <v>537</v>
      </c>
      <c r="L78" s="184"/>
      <c r="M78" s="184"/>
      <c r="N78" s="254"/>
      <c r="O78" s="255"/>
      <c r="P78" s="185"/>
    </row>
    <row r="79" spans="1:19" x14ac:dyDescent="0.2"/>
    <row r="80" spans="1:19" ht="47.65" customHeight="1" x14ac:dyDescent="0.2">
      <c r="Q80" t="b">
        <v>0</v>
      </c>
    </row>
    <row r="81" spans="17:17" ht="13.35" customHeight="1" x14ac:dyDescent="0.2">
      <c r="Q81" t="str">
        <f ca="1">IF(Q80=TRUE, "Saved at " &amp; TEXT(NOW(), "hh:mm:ss AM/PM"), "")</f>
        <v/>
      </c>
    </row>
    <row r="82" spans="17:17" x14ac:dyDescent="0.2"/>
  </sheetData>
  <customSheetViews>
    <customSheetView guid="{C62DDFD7-A78D-4B0D-A5B8-B4140D6778EB}" scale="95" showGridLines="0" topLeftCell="A23">
      <selection activeCell="Q45" sqref="Q45"/>
    </customSheetView>
  </customSheetViews>
  <mergeCells count="37">
    <mergeCell ref="N74:O74"/>
    <mergeCell ref="N75:O75"/>
    <mergeCell ref="N76:O76"/>
    <mergeCell ref="N77:O77"/>
    <mergeCell ref="N78:O78"/>
    <mergeCell ref="N69:O69"/>
    <mergeCell ref="N70:O70"/>
    <mergeCell ref="N71:O71"/>
    <mergeCell ref="N72:O72"/>
    <mergeCell ref="N73:O73"/>
    <mergeCell ref="N64:O64"/>
    <mergeCell ref="N65:O65"/>
    <mergeCell ref="N66:O66"/>
    <mergeCell ref="N67:O67"/>
    <mergeCell ref="N68:O68"/>
    <mergeCell ref="N59:O59"/>
    <mergeCell ref="N60:O60"/>
    <mergeCell ref="N61:O61"/>
    <mergeCell ref="N62:O62"/>
    <mergeCell ref="N63:O63"/>
    <mergeCell ref="N56:O56"/>
    <mergeCell ref="N57:O57"/>
    <mergeCell ref="N58:O58"/>
    <mergeCell ref="A1:D1"/>
    <mergeCell ref="F1:N1"/>
    <mergeCell ref="A30:D30"/>
    <mergeCell ref="F30:I30"/>
    <mergeCell ref="K30:N30"/>
    <mergeCell ref="P30:S30"/>
    <mergeCell ref="A55:D55"/>
    <mergeCell ref="F55:I55"/>
    <mergeCell ref="K55:P55"/>
    <mergeCell ref="R1:S1"/>
    <mergeCell ref="A5:D5"/>
    <mergeCell ref="F5:I5"/>
    <mergeCell ref="K5:N5"/>
    <mergeCell ref="P5:S5"/>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8" r:id="rId4" name="Check Box 4">
              <controlPr defaultSize="0" autoFill="0" autoLine="0" autoPict="0">
                <anchor moveWithCells="1">
                  <from>
                    <xdr:col>16</xdr:col>
                    <xdr:colOff>66675</xdr:colOff>
                    <xdr:row>79</xdr:row>
                    <xdr:rowOff>0</xdr:rowOff>
                  </from>
                  <to>
                    <xdr:col>17</xdr:col>
                    <xdr:colOff>295275</xdr:colOff>
                    <xdr:row>79</xdr:row>
                    <xdr:rowOff>590550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8D233-185B-4D87-B96B-B2EE5F26BCDA}">
  <sheetPr codeName="Sheet6">
    <tabColor rgb="FF004286"/>
  </sheetPr>
  <dimension ref="A1:T81"/>
  <sheetViews>
    <sheetView showGridLines="0" zoomScale="90" zoomScaleNormal="90" workbookViewId="0">
      <selection activeCell="P1" sqref="P1"/>
    </sheetView>
  </sheetViews>
  <sheetFormatPr defaultColWidth="0" defaultRowHeight="12.75" zeroHeight="1" x14ac:dyDescent="0.2"/>
  <cols>
    <col min="1" max="1" width="24.28515625" customWidth="1"/>
    <col min="2" max="4" width="14.28515625" customWidth="1"/>
    <col min="5" max="5" width="2" customWidth="1"/>
    <col min="6" max="6" width="24.28515625" customWidth="1"/>
    <col min="7" max="9" width="14.28515625" customWidth="1"/>
    <col min="10" max="10" width="2" customWidth="1"/>
    <col min="11" max="11" width="24.28515625" customWidth="1"/>
    <col min="12" max="14" width="14.28515625" customWidth="1"/>
    <col min="15" max="15" width="2" customWidth="1"/>
    <col min="16" max="16" width="24.28515625" customWidth="1"/>
    <col min="17" max="19" width="14.28515625" customWidth="1"/>
    <col min="20" max="20" width="3.42578125" customWidth="1"/>
    <col min="21" max="16384" width="9.28515625" hidden="1"/>
  </cols>
  <sheetData>
    <row r="1" spans="1:20" ht="88.35" customHeight="1" x14ac:dyDescent="0.2">
      <c r="A1" s="241" t="e" cm="1">
        <f t="array" ref="A1">SelectedImage</f>
        <v>#N/A</v>
      </c>
      <c r="B1" s="241"/>
      <c r="C1" s="241"/>
      <c r="D1" s="241"/>
      <c r="F1" s="246" t="e" vm="41">
        <v>#VALUE!</v>
      </c>
      <c r="G1" s="246"/>
      <c r="H1" s="246"/>
      <c r="I1" s="246"/>
      <c r="J1" s="246"/>
      <c r="K1" s="246"/>
      <c r="L1" s="246"/>
      <c r="M1" s="246"/>
      <c r="N1" s="246"/>
      <c r="R1" s="242" t="e" vm="43">
        <v>#VALUE!</v>
      </c>
      <c r="S1" s="242"/>
    </row>
    <row r="2" spans="1:20" ht="12.6" customHeight="1" x14ac:dyDescent="0.2">
      <c r="A2" s="21"/>
      <c r="B2" s="21"/>
      <c r="C2" s="21"/>
      <c r="D2" s="21"/>
      <c r="F2" s="6"/>
      <c r="G2" s="6"/>
      <c r="H2" s="6"/>
      <c r="I2" s="6"/>
      <c r="J2" s="6"/>
      <c r="K2" s="6"/>
      <c r="L2" s="6"/>
      <c r="M2" s="6"/>
      <c r="N2" s="6"/>
      <c r="R2" s="6"/>
      <c r="S2" s="6"/>
    </row>
    <row r="3" spans="1:20" s="211" customFormat="1" ht="61.7" customHeight="1" x14ac:dyDescent="0.25">
      <c r="A3" s="208"/>
      <c r="B3" s="212"/>
      <c r="C3" s="212"/>
      <c r="D3" s="212"/>
      <c r="E3" s="212"/>
      <c r="F3" s="204"/>
      <c r="G3" s="212"/>
      <c r="H3" s="212"/>
      <c r="I3" s="212"/>
      <c r="J3" s="212"/>
      <c r="K3" s="204"/>
      <c r="L3" s="212"/>
      <c r="M3" s="212"/>
      <c r="N3" s="212"/>
      <c r="O3" s="212"/>
      <c r="P3" s="204"/>
      <c r="Q3" s="212"/>
      <c r="R3" s="212"/>
      <c r="S3" s="204"/>
      <c r="T3" s="210"/>
    </row>
    <row r="4" spans="1:20" ht="12.6" customHeight="1" thickBot="1" x14ac:dyDescent="0.25">
      <c r="A4" s="21"/>
      <c r="B4" s="21"/>
      <c r="C4" s="21"/>
      <c r="D4" s="21"/>
      <c r="F4" s="6"/>
      <c r="G4" s="6"/>
      <c r="H4" s="6"/>
      <c r="I4" s="6"/>
      <c r="J4" s="6"/>
      <c r="K4" s="6"/>
      <c r="L4" s="6"/>
      <c r="M4" s="6"/>
      <c r="N4" s="6"/>
      <c r="R4" s="6"/>
      <c r="S4" s="6"/>
    </row>
    <row r="5" spans="1:20" ht="91.5" customHeight="1" x14ac:dyDescent="0.2">
      <c r="A5" s="257" t="s">
        <v>184</v>
      </c>
      <c r="B5" s="258"/>
      <c r="C5" s="258"/>
      <c r="D5" s="259"/>
      <c r="F5" s="237" t="s">
        <v>185</v>
      </c>
      <c r="G5" s="238"/>
      <c r="H5" s="238"/>
      <c r="I5" s="239"/>
      <c r="K5" s="237" t="s">
        <v>186</v>
      </c>
      <c r="L5" s="238"/>
      <c r="M5" s="238"/>
      <c r="N5" s="239"/>
      <c r="P5" s="237" t="s">
        <v>187</v>
      </c>
      <c r="Q5" s="238"/>
      <c r="R5" s="238"/>
      <c r="S5" s="239"/>
    </row>
    <row r="6" spans="1:20" ht="14.25" customHeight="1" x14ac:dyDescent="0.2">
      <c r="A6" s="161"/>
      <c r="B6" s="33" t="s">
        <v>11</v>
      </c>
      <c r="C6" s="33" t="s">
        <v>10</v>
      </c>
      <c r="D6" s="162" t="s">
        <v>46</v>
      </c>
      <c r="E6" s="7"/>
      <c r="F6" s="161"/>
      <c r="G6" s="33" t="s">
        <v>11</v>
      </c>
      <c r="H6" s="33" t="s">
        <v>10</v>
      </c>
      <c r="I6" s="162" t="s">
        <v>46</v>
      </c>
      <c r="J6" s="7"/>
      <c r="K6" s="161"/>
      <c r="L6" s="33" t="s">
        <v>11</v>
      </c>
      <c r="M6" s="33" t="s">
        <v>10</v>
      </c>
      <c r="N6" s="162" t="s">
        <v>46</v>
      </c>
      <c r="O6" s="7"/>
      <c r="P6" s="161"/>
      <c r="Q6" s="33" t="s">
        <v>11</v>
      </c>
      <c r="R6" s="33" t="s">
        <v>10</v>
      </c>
      <c r="S6" s="162" t="s">
        <v>46</v>
      </c>
    </row>
    <row r="7" spans="1:20" ht="14.25" x14ac:dyDescent="0.2">
      <c r="A7" s="163" t="s">
        <v>12</v>
      </c>
      <c r="B7" s="36"/>
      <c r="C7" s="36"/>
      <c r="D7" s="164"/>
      <c r="E7" s="7"/>
      <c r="F7" s="163" t="s">
        <v>12</v>
      </c>
      <c r="G7" s="36"/>
      <c r="H7" s="36"/>
      <c r="I7" s="164"/>
      <c r="J7" s="7"/>
      <c r="K7" s="163" t="s">
        <v>12</v>
      </c>
      <c r="L7" s="36"/>
      <c r="M7" s="36"/>
      <c r="N7" s="164"/>
      <c r="O7" s="7"/>
      <c r="P7" s="163" t="s">
        <v>12</v>
      </c>
      <c r="Q7" s="36"/>
      <c r="R7" s="36"/>
      <c r="S7" s="164"/>
    </row>
    <row r="8" spans="1:20" ht="14.25" x14ac:dyDescent="0.2">
      <c r="A8" s="163" t="s">
        <v>13</v>
      </c>
      <c r="B8" s="36"/>
      <c r="C8" s="36"/>
      <c r="D8" s="164"/>
      <c r="E8" s="7"/>
      <c r="F8" s="163" t="s">
        <v>13</v>
      </c>
      <c r="G8" s="36"/>
      <c r="H8" s="36"/>
      <c r="I8" s="164"/>
      <c r="J8" s="7"/>
      <c r="K8" s="163" t="s">
        <v>13</v>
      </c>
      <c r="L8" s="36"/>
      <c r="M8" s="36"/>
      <c r="N8" s="164"/>
      <c r="O8" s="7"/>
      <c r="P8" s="163" t="s">
        <v>13</v>
      </c>
      <c r="Q8" s="36"/>
      <c r="R8" s="36"/>
      <c r="S8" s="164"/>
    </row>
    <row r="9" spans="1:20" ht="14.25" x14ac:dyDescent="0.2">
      <c r="A9" s="163" t="s">
        <v>14</v>
      </c>
      <c r="B9" s="36"/>
      <c r="C9" s="36"/>
      <c r="D9" s="164"/>
      <c r="E9" s="7"/>
      <c r="F9" s="163" t="s">
        <v>14</v>
      </c>
      <c r="G9" s="36"/>
      <c r="H9" s="36"/>
      <c r="I9" s="164"/>
      <c r="J9" s="7"/>
      <c r="K9" s="163" t="s">
        <v>14</v>
      </c>
      <c r="L9" s="36"/>
      <c r="M9" s="36"/>
      <c r="N9" s="164"/>
      <c r="O9" s="7"/>
      <c r="P9" s="163" t="s">
        <v>14</v>
      </c>
      <c r="Q9" s="36"/>
      <c r="R9" s="36"/>
      <c r="S9" s="164"/>
    </row>
    <row r="10" spans="1:20" ht="14.25" x14ac:dyDescent="0.2">
      <c r="A10" s="163" t="s">
        <v>15</v>
      </c>
      <c r="B10" s="36"/>
      <c r="C10" s="36"/>
      <c r="D10" s="164"/>
      <c r="E10" s="7"/>
      <c r="F10" s="163" t="s">
        <v>15</v>
      </c>
      <c r="G10" s="36"/>
      <c r="H10" s="36"/>
      <c r="I10" s="164"/>
      <c r="J10" s="7"/>
      <c r="K10" s="163" t="s">
        <v>15</v>
      </c>
      <c r="L10" s="36"/>
      <c r="M10" s="36"/>
      <c r="N10" s="164"/>
      <c r="O10" s="7"/>
      <c r="P10" s="163" t="s">
        <v>15</v>
      </c>
      <c r="Q10" s="36"/>
      <c r="R10" s="36"/>
      <c r="S10" s="164"/>
    </row>
    <row r="11" spans="1:20" ht="14.25" x14ac:dyDescent="0.2">
      <c r="A11" s="163" t="s">
        <v>16</v>
      </c>
      <c r="B11" s="36"/>
      <c r="C11" s="36"/>
      <c r="D11" s="164"/>
      <c r="E11" s="7"/>
      <c r="F11" s="163" t="s">
        <v>16</v>
      </c>
      <c r="G11" s="36"/>
      <c r="H11" s="36"/>
      <c r="I11" s="164"/>
      <c r="J11" s="7"/>
      <c r="K11" s="163" t="s">
        <v>16</v>
      </c>
      <c r="L11" s="36"/>
      <c r="M11" s="36"/>
      <c r="N11" s="164"/>
      <c r="O11" s="7"/>
      <c r="P11" s="163" t="s">
        <v>16</v>
      </c>
      <c r="Q11" s="36"/>
      <c r="R11" s="36"/>
      <c r="S11" s="164"/>
    </row>
    <row r="12" spans="1:20" ht="14.25" x14ac:dyDescent="0.2">
      <c r="A12" s="163" t="s">
        <v>18</v>
      </c>
      <c r="B12" s="36"/>
      <c r="C12" s="36"/>
      <c r="D12" s="164"/>
      <c r="E12" s="7"/>
      <c r="F12" s="163" t="s">
        <v>18</v>
      </c>
      <c r="G12" s="36"/>
      <c r="H12" s="36"/>
      <c r="I12" s="164"/>
      <c r="J12" s="7"/>
      <c r="K12" s="163" t="s">
        <v>18</v>
      </c>
      <c r="L12" s="36"/>
      <c r="M12" s="36"/>
      <c r="N12" s="164"/>
      <c r="O12" s="7"/>
      <c r="P12" s="163" t="s">
        <v>18</v>
      </c>
      <c r="Q12" s="36"/>
      <c r="R12" s="36"/>
      <c r="S12" s="164"/>
    </row>
    <row r="13" spans="1:20" ht="14.25" x14ac:dyDescent="0.2">
      <c r="A13" s="163" t="s">
        <v>535</v>
      </c>
      <c r="B13" s="36">
        <f>SUM(B7:B12)</f>
        <v>0</v>
      </c>
      <c r="C13" s="36">
        <f t="shared" ref="C13:D13" si="0">SUM(C7:C12)</f>
        <v>0</v>
      </c>
      <c r="D13" s="164">
        <f t="shared" si="0"/>
        <v>0</v>
      </c>
      <c r="E13" s="7"/>
      <c r="F13" s="163" t="s">
        <v>535</v>
      </c>
      <c r="G13" s="36">
        <f>SUM(G7:G12)</f>
        <v>0</v>
      </c>
      <c r="H13" s="36">
        <f t="shared" ref="H13:I13" si="1">SUM(H7:H12)</f>
        <v>0</v>
      </c>
      <c r="I13" s="164">
        <f t="shared" si="1"/>
        <v>0</v>
      </c>
      <c r="J13" s="7"/>
      <c r="K13" s="163" t="s">
        <v>535</v>
      </c>
      <c r="L13" s="36">
        <f>SUM(L7:L12)</f>
        <v>0</v>
      </c>
      <c r="M13" s="36">
        <f t="shared" ref="M13:N13" si="2">SUM(M7:M12)</f>
        <v>0</v>
      </c>
      <c r="N13" s="164">
        <f t="shared" si="2"/>
        <v>0</v>
      </c>
      <c r="O13" s="7"/>
      <c r="P13" s="163" t="s">
        <v>535</v>
      </c>
      <c r="Q13" s="36">
        <f>SUM(Q7:Q12)</f>
        <v>0</v>
      </c>
      <c r="R13" s="36">
        <f t="shared" ref="R13:S13" si="3">SUM(R7:R12)</f>
        <v>0</v>
      </c>
      <c r="S13" s="164">
        <f t="shared" si="3"/>
        <v>0</v>
      </c>
    </row>
    <row r="14" spans="1:20" ht="14.25" x14ac:dyDescent="0.2">
      <c r="A14" s="165"/>
      <c r="B14" s="42"/>
      <c r="C14" s="42"/>
      <c r="D14" s="166"/>
      <c r="E14" s="7"/>
      <c r="F14" s="165"/>
      <c r="G14" s="42"/>
      <c r="H14" s="42"/>
      <c r="I14" s="166"/>
      <c r="J14" s="7"/>
      <c r="K14" s="165"/>
      <c r="L14" s="42"/>
      <c r="M14" s="42"/>
      <c r="N14" s="166"/>
      <c r="O14" s="7"/>
      <c r="P14" s="165"/>
      <c r="Q14" s="42"/>
      <c r="R14" s="42"/>
      <c r="S14" s="166"/>
    </row>
    <row r="15" spans="1:20" ht="14.25" x14ac:dyDescent="0.2">
      <c r="A15" s="163" t="s">
        <v>1</v>
      </c>
      <c r="B15" s="36"/>
      <c r="C15" s="36"/>
      <c r="D15" s="164"/>
      <c r="E15" s="7"/>
      <c r="F15" s="163" t="s">
        <v>1</v>
      </c>
      <c r="G15" s="36"/>
      <c r="H15" s="36"/>
      <c r="I15" s="164"/>
      <c r="J15" s="7"/>
      <c r="K15" s="163" t="s">
        <v>1</v>
      </c>
      <c r="L15" s="36"/>
      <c r="M15" s="36"/>
      <c r="N15" s="164"/>
      <c r="O15" s="7"/>
      <c r="P15" s="163" t="s">
        <v>1</v>
      </c>
      <c r="Q15" s="36"/>
      <c r="R15" s="36"/>
      <c r="S15" s="164"/>
    </row>
    <row r="16" spans="1:20" ht="14.25" x14ac:dyDescent="0.2">
      <c r="A16" s="163" t="s">
        <v>2</v>
      </c>
      <c r="B16" s="36"/>
      <c r="C16" s="36"/>
      <c r="D16" s="164"/>
      <c r="E16" s="7"/>
      <c r="F16" s="163" t="s">
        <v>2</v>
      </c>
      <c r="G16" s="36"/>
      <c r="H16" s="36"/>
      <c r="I16" s="164"/>
      <c r="J16" s="7"/>
      <c r="K16" s="163" t="s">
        <v>2</v>
      </c>
      <c r="L16" s="36"/>
      <c r="M16" s="36"/>
      <c r="N16" s="164"/>
      <c r="O16" s="7"/>
      <c r="P16" s="163" t="s">
        <v>2</v>
      </c>
      <c r="Q16" s="36"/>
      <c r="R16" s="36"/>
      <c r="S16" s="164"/>
    </row>
    <row r="17" spans="1:19" ht="14.25" x14ac:dyDescent="0.2">
      <c r="A17" s="163" t="s">
        <v>3</v>
      </c>
      <c r="B17" s="36"/>
      <c r="C17" s="36"/>
      <c r="D17" s="164"/>
      <c r="E17" s="7"/>
      <c r="F17" s="163" t="s">
        <v>3</v>
      </c>
      <c r="G17" s="36"/>
      <c r="H17" s="36"/>
      <c r="I17" s="164"/>
      <c r="J17" s="7"/>
      <c r="K17" s="163" t="s">
        <v>3</v>
      </c>
      <c r="L17" s="36"/>
      <c r="M17" s="36"/>
      <c r="N17" s="164"/>
      <c r="O17" s="7"/>
      <c r="P17" s="163" t="s">
        <v>3</v>
      </c>
      <c r="Q17" s="36"/>
      <c r="R17" s="36"/>
      <c r="S17" s="164"/>
    </row>
    <row r="18" spans="1:19" ht="14.25" x14ac:dyDescent="0.2">
      <c r="A18" s="163" t="s">
        <v>4</v>
      </c>
      <c r="B18" s="36"/>
      <c r="C18" s="36"/>
      <c r="D18" s="164"/>
      <c r="E18" s="7"/>
      <c r="F18" s="163" t="s">
        <v>4</v>
      </c>
      <c r="G18" s="36"/>
      <c r="H18" s="36"/>
      <c r="I18" s="164"/>
      <c r="J18" s="7"/>
      <c r="K18" s="163" t="s">
        <v>4</v>
      </c>
      <c r="L18" s="36"/>
      <c r="M18" s="36"/>
      <c r="N18" s="164"/>
      <c r="O18" s="7"/>
      <c r="P18" s="163" t="s">
        <v>4</v>
      </c>
      <c r="Q18" s="36"/>
      <c r="R18" s="36"/>
      <c r="S18" s="164"/>
    </row>
    <row r="19" spans="1:19" ht="14.25" x14ac:dyDescent="0.2">
      <c r="A19" s="163" t="s">
        <v>5</v>
      </c>
      <c r="B19" s="36"/>
      <c r="C19" s="36"/>
      <c r="D19" s="164"/>
      <c r="E19" s="7"/>
      <c r="F19" s="163" t="s">
        <v>5</v>
      </c>
      <c r="G19" s="36"/>
      <c r="H19" s="36"/>
      <c r="I19" s="164"/>
      <c r="J19" s="7"/>
      <c r="K19" s="163" t="s">
        <v>5</v>
      </c>
      <c r="L19" s="36"/>
      <c r="M19" s="36"/>
      <c r="N19" s="164"/>
      <c r="O19" s="7"/>
      <c r="P19" s="163" t="s">
        <v>5</v>
      </c>
      <c r="Q19" s="36"/>
      <c r="R19" s="36"/>
      <c r="S19" s="164"/>
    </row>
    <row r="20" spans="1:19" ht="14.25" x14ac:dyDescent="0.2">
      <c r="A20" s="163" t="s">
        <v>6</v>
      </c>
      <c r="B20" s="36"/>
      <c r="C20" s="36"/>
      <c r="D20" s="164"/>
      <c r="E20" s="7"/>
      <c r="F20" s="163" t="s">
        <v>6</v>
      </c>
      <c r="G20" s="36"/>
      <c r="H20" s="36"/>
      <c r="I20" s="164"/>
      <c r="J20" s="7"/>
      <c r="K20" s="163" t="s">
        <v>6</v>
      </c>
      <c r="L20" s="36"/>
      <c r="M20" s="36"/>
      <c r="N20" s="164"/>
      <c r="O20" s="7"/>
      <c r="P20" s="163" t="s">
        <v>6</v>
      </c>
      <c r="Q20" s="36"/>
      <c r="R20" s="36"/>
      <c r="S20" s="164"/>
    </row>
    <row r="21" spans="1:19" ht="14.25" x14ac:dyDescent="0.2">
      <c r="A21" s="163" t="s">
        <v>7</v>
      </c>
      <c r="B21" s="36"/>
      <c r="C21" s="36"/>
      <c r="D21" s="164"/>
      <c r="E21" s="7"/>
      <c r="F21" s="163" t="s">
        <v>7</v>
      </c>
      <c r="G21" s="36"/>
      <c r="H21" s="36"/>
      <c r="I21" s="164"/>
      <c r="J21" s="7"/>
      <c r="K21" s="163" t="s">
        <v>7</v>
      </c>
      <c r="L21" s="36"/>
      <c r="M21" s="36"/>
      <c r="N21" s="164"/>
      <c r="O21" s="7"/>
      <c r="P21" s="163" t="s">
        <v>7</v>
      </c>
      <c r="Q21" s="36"/>
      <c r="R21" s="36"/>
      <c r="S21" s="164"/>
    </row>
    <row r="22" spans="1:19" ht="14.25" x14ac:dyDescent="0.2">
      <c r="A22" s="163" t="s">
        <v>8</v>
      </c>
      <c r="B22" s="36"/>
      <c r="C22" s="36"/>
      <c r="D22" s="164"/>
      <c r="E22" s="7"/>
      <c r="F22" s="163" t="s">
        <v>8</v>
      </c>
      <c r="G22" s="36"/>
      <c r="H22" s="36"/>
      <c r="I22" s="164"/>
      <c r="J22" s="7"/>
      <c r="K22" s="163" t="s">
        <v>8</v>
      </c>
      <c r="L22" s="36"/>
      <c r="M22" s="36"/>
      <c r="N22" s="164"/>
      <c r="O22" s="7"/>
      <c r="P22" s="163" t="s">
        <v>8</v>
      </c>
      <c r="Q22" s="36"/>
      <c r="R22" s="36"/>
      <c r="S22" s="164"/>
    </row>
    <row r="23" spans="1:19" ht="14.25" x14ac:dyDescent="0.2">
      <c r="A23" s="163" t="s">
        <v>9</v>
      </c>
      <c r="B23" s="36"/>
      <c r="C23" s="36"/>
      <c r="D23" s="164"/>
      <c r="E23" s="7"/>
      <c r="F23" s="163" t="s">
        <v>9</v>
      </c>
      <c r="G23" s="36"/>
      <c r="H23" s="36"/>
      <c r="I23" s="164"/>
      <c r="J23" s="7"/>
      <c r="K23" s="163" t="s">
        <v>9</v>
      </c>
      <c r="L23" s="36"/>
      <c r="M23" s="36"/>
      <c r="N23" s="164"/>
      <c r="O23" s="7"/>
      <c r="P23" s="163" t="s">
        <v>9</v>
      </c>
      <c r="Q23" s="36"/>
      <c r="R23" s="36"/>
      <c r="S23" s="164"/>
    </row>
    <row r="24" spans="1:19" ht="14.25" x14ac:dyDescent="0.2">
      <c r="A24" s="163" t="s">
        <v>152</v>
      </c>
      <c r="B24" s="36"/>
      <c r="C24" s="36"/>
      <c r="D24" s="164"/>
      <c r="E24" s="7"/>
      <c r="F24" s="163" t="s">
        <v>152</v>
      </c>
      <c r="G24" s="36"/>
      <c r="H24" s="36"/>
      <c r="I24" s="164"/>
      <c r="J24" s="7"/>
      <c r="K24" s="163" t="s">
        <v>152</v>
      </c>
      <c r="L24" s="36"/>
      <c r="M24" s="36"/>
      <c r="N24" s="164"/>
      <c r="O24" s="7"/>
      <c r="P24" s="163" t="s">
        <v>152</v>
      </c>
      <c r="Q24" s="36"/>
      <c r="R24" s="36"/>
      <c r="S24" s="164"/>
    </row>
    <row r="25" spans="1:19" ht="14.25" x14ac:dyDescent="0.2">
      <c r="A25" s="163" t="s">
        <v>39</v>
      </c>
      <c r="B25" s="36"/>
      <c r="C25" s="36"/>
      <c r="D25" s="164"/>
      <c r="E25" s="7"/>
      <c r="F25" s="163" t="s">
        <v>39</v>
      </c>
      <c r="G25" s="36"/>
      <c r="H25" s="36"/>
      <c r="I25" s="164"/>
      <c r="J25" s="7"/>
      <c r="K25" s="163" t="s">
        <v>39</v>
      </c>
      <c r="L25" s="36"/>
      <c r="M25" s="36"/>
      <c r="N25" s="164"/>
      <c r="O25" s="7"/>
      <c r="P25" s="163" t="s">
        <v>39</v>
      </c>
      <c r="Q25" s="36"/>
      <c r="R25" s="36"/>
      <c r="S25" s="164"/>
    </row>
    <row r="26" spans="1:19" ht="14.25" x14ac:dyDescent="0.2">
      <c r="A26" s="163" t="s">
        <v>536</v>
      </c>
      <c r="B26" s="36">
        <f>SUM(B15:B25)</f>
        <v>0</v>
      </c>
      <c r="C26" s="36">
        <f t="shared" ref="C26:D26" si="4">SUM(C15:C25)</f>
        <v>0</v>
      </c>
      <c r="D26" s="164">
        <f t="shared" si="4"/>
        <v>0</v>
      </c>
      <c r="E26" s="7"/>
      <c r="F26" s="163" t="s">
        <v>536</v>
      </c>
      <c r="G26" s="36">
        <f>SUM(G15:G25)</f>
        <v>0</v>
      </c>
      <c r="H26" s="36">
        <f t="shared" ref="H26:I26" si="5">SUM(H15:H25)</f>
        <v>0</v>
      </c>
      <c r="I26" s="164">
        <f t="shared" si="5"/>
        <v>0</v>
      </c>
      <c r="J26" s="7"/>
      <c r="K26" s="163" t="s">
        <v>536</v>
      </c>
      <c r="L26" s="36">
        <f>SUM(L15:L25)</f>
        <v>0</v>
      </c>
      <c r="M26" s="36">
        <f t="shared" ref="M26:N26" si="6">SUM(M15:M25)</f>
        <v>0</v>
      </c>
      <c r="N26" s="164">
        <f t="shared" si="6"/>
        <v>0</v>
      </c>
      <c r="O26" s="7"/>
      <c r="P26" s="163" t="s">
        <v>536</v>
      </c>
      <c r="Q26" s="36">
        <f>SUM(Q15:Q25)</f>
        <v>0</v>
      </c>
      <c r="R26" s="36">
        <f t="shared" ref="R26:S26" si="7">SUM(R15:R25)</f>
        <v>0</v>
      </c>
      <c r="S26" s="164">
        <f t="shared" si="7"/>
        <v>0</v>
      </c>
    </row>
    <row r="27" spans="1:19" ht="14.25" x14ac:dyDescent="0.2">
      <c r="A27" s="163"/>
      <c r="B27" s="36"/>
      <c r="C27" s="36"/>
      <c r="D27" s="164"/>
      <c r="E27" s="7"/>
      <c r="F27" s="163"/>
      <c r="G27" s="36"/>
      <c r="H27" s="36"/>
      <c r="I27" s="164"/>
      <c r="J27" s="7"/>
      <c r="K27" s="163"/>
      <c r="L27" s="36"/>
      <c r="M27" s="36"/>
      <c r="N27" s="164"/>
      <c r="O27" s="7"/>
      <c r="P27" s="163"/>
      <c r="Q27" s="36"/>
      <c r="R27" s="36"/>
      <c r="S27" s="164"/>
    </row>
    <row r="28" spans="1:19" ht="15" thickBot="1" x14ac:dyDescent="0.25">
      <c r="A28" s="167" t="s">
        <v>537</v>
      </c>
      <c r="B28" s="168">
        <f>B13+B26</f>
        <v>0</v>
      </c>
      <c r="C28" s="168">
        <f t="shared" ref="C28:D28" si="8">C13+C26</f>
        <v>0</v>
      </c>
      <c r="D28" s="169">
        <f t="shared" si="8"/>
        <v>0</v>
      </c>
      <c r="E28" s="7"/>
      <c r="F28" s="167" t="s">
        <v>537</v>
      </c>
      <c r="G28" s="168">
        <f>G13+G26</f>
        <v>0</v>
      </c>
      <c r="H28" s="168">
        <f t="shared" ref="H28:I28" si="9">H13+H26</f>
        <v>0</v>
      </c>
      <c r="I28" s="169">
        <f t="shared" si="9"/>
        <v>0</v>
      </c>
      <c r="J28" s="7"/>
      <c r="K28" s="167" t="s">
        <v>537</v>
      </c>
      <c r="L28" s="168">
        <f>L13+L26</f>
        <v>0</v>
      </c>
      <c r="M28" s="168">
        <f t="shared" ref="M28:N28" si="10">M13+M26</f>
        <v>0</v>
      </c>
      <c r="N28" s="169">
        <f t="shared" si="10"/>
        <v>0</v>
      </c>
      <c r="O28" s="7"/>
      <c r="P28" s="167" t="s">
        <v>537</v>
      </c>
      <c r="Q28" s="168">
        <f>Q13+Q26</f>
        <v>0</v>
      </c>
      <c r="R28" s="168">
        <f t="shared" ref="R28:S28" si="11">R13+R26</f>
        <v>0</v>
      </c>
      <c r="S28" s="169">
        <f t="shared" si="11"/>
        <v>0</v>
      </c>
    </row>
    <row r="29" spans="1:19" ht="14.25" thickTop="1" thickBot="1" x14ac:dyDescent="0.25"/>
    <row r="30" spans="1:19" ht="91.5" customHeight="1" x14ac:dyDescent="0.2">
      <c r="A30" s="237" t="s">
        <v>191</v>
      </c>
      <c r="B30" s="238"/>
      <c r="C30" s="238"/>
      <c r="D30" s="239"/>
      <c r="F30" s="237" t="s">
        <v>190</v>
      </c>
      <c r="G30" s="238"/>
      <c r="H30" s="238"/>
      <c r="I30" s="239"/>
      <c r="K30" s="237" t="s">
        <v>189</v>
      </c>
      <c r="L30" s="238"/>
      <c r="M30" s="238"/>
      <c r="N30" s="239"/>
      <c r="P30" s="237" t="s">
        <v>188</v>
      </c>
      <c r="Q30" s="238"/>
      <c r="R30" s="238"/>
      <c r="S30" s="239"/>
    </row>
    <row r="31" spans="1:19" ht="14.25" x14ac:dyDescent="0.2">
      <c r="A31" s="161"/>
      <c r="B31" s="33" t="s">
        <v>11</v>
      </c>
      <c r="C31" s="33" t="s">
        <v>10</v>
      </c>
      <c r="D31" s="162" t="s">
        <v>46</v>
      </c>
      <c r="E31" s="7"/>
      <c r="F31" s="161"/>
      <c r="G31" s="33" t="s">
        <v>11</v>
      </c>
      <c r="H31" s="33" t="s">
        <v>10</v>
      </c>
      <c r="I31" s="162" t="s">
        <v>46</v>
      </c>
      <c r="J31" s="7"/>
      <c r="K31" s="161"/>
      <c r="L31" s="33" t="s">
        <v>11</v>
      </c>
      <c r="M31" s="33" t="s">
        <v>10</v>
      </c>
      <c r="N31" s="162" t="s">
        <v>46</v>
      </c>
      <c r="P31" s="161"/>
      <c r="Q31" s="33" t="s">
        <v>11</v>
      </c>
      <c r="R31" s="33" t="s">
        <v>10</v>
      </c>
      <c r="S31" s="162" t="s">
        <v>46</v>
      </c>
    </row>
    <row r="32" spans="1:19" ht="14.25" x14ac:dyDescent="0.2">
      <c r="A32" s="163" t="s">
        <v>12</v>
      </c>
      <c r="B32" s="36"/>
      <c r="C32" s="36"/>
      <c r="D32" s="164"/>
      <c r="E32" s="7"/>
      <c r="F32" s="163" t="s">
        <v>12</v>
      </c>
      <c r="G32" s="36"/>
      <c r="H32" s="36"/>
      <c r="I32" s="164"/>
      <c r="J32" s="7"/>
      <c r="K32" s="163" t="s">
        <v>12</v>
      </c>
      <c r="L32" s="36"/>
      <c r="M32" s="36"/>
      <c r="N32" s="164"/>
      <c r="P32" s="163" t="s">
        <v>12</v>
      </c>
      <c r="Q32" s="36"/>
      <c r="R32" s="36"/>
      <c r="S32" s="164"/>
    </row>
    <row r="33" spans="1:19" ht="14.25" x14ac:dyDescent="0.2">
      <c r="A33" s="163" t="s">
        <v>13</v>
      </c>
      <c r="B33" s="36"/>
      <c r="C33" s="36"/>
      <c r="D33" s="164"/>
      <c r="E33" s="7"/>
      <c r="F33" s="163" t="s">
        <v>13</v>
      </c>
      <c r="G33" s="36"/>
      <c r="H33" s="36"/>
      <c r="I33" s="164"/>
      <c r="J33" s="7"/>
      <c r="K33" s="163" t="s">
        <v>13</v>
      </c>
      <c r="L33" s="36"/>
      <c r="M33" s="36"/>
      <c r="N33" s="164"/>
      <c r="P33" s="163" t="s">
        <v>13</v>
      </c>
      <c r="Q33" s="36"/>
      <c r="R33" s="36"/>
      <c r="S33" s="164"/>
    </row>
    <row r="34" spans="1:19" ht="14.25" x14ac:dyDescent="0.2">
      <c r="A34" s="163" t="s">
        <v>14</v>
      </c>
      <c r="B34" s="36"/>
      <c r="C34" s="36"/>
      <c r="D34" s="164"/>
      <c r="E34" s="7"/>
      <c r="F34" s="163" t="s">
        <v>14</v>
      </c>
      <c r="G34" s="36"/>
      <c r="H34" s="36"/>
      <c r="I34" s="164"/>
      <c r="J34" s="7"/>
      <c r="K34" s="163" t="s">
        <v>14</v>
      </c>
      <c r="L34" s="36"/>
      <c r="M34" s="36"/>
      <c r="N34" s="164"/>
      <c r="P34" s="163" t="s">
        <v>14</v>
      </c>
      <c r="Q34" s="36"/>
      <c r="R34" s="36"/>
      <c r="S34" s="164"/>
    </row>
    <row r="35" spans="1:19" ht="14.25" x14ac:dyDescent="0.2">
      <c r="A35" s="163" t="s">
        <v>15</v>
      </c>
      <c r="B35" s="36"/>
      <c r="C35" s="36"/>
      <c r="D35" s="164"/>
      <c r="E35" s="7"/>
      <c r="F35" s="163" t="s">
        <v>15</v>
      </c>
      <c r="G35" s="36"/>
      <c r="H35" s="36"/>
      <c r="I35" s="164"/>
      <c r="J35" s="7"/>
      <c r="K35" s="163" t="s">
        <v>15</v>
      </c>
      <c r="L35" s="36"/>
      <c r="M35" s="36"/>
      <c r="N35" s="164"/>
      <c r="P35" s="163" t="s">
        <v>15</v>
      </c>
      <c r="Q35" s="36"/>
      <c r="R35" s="36"/>
      <c r="S35" s="164"/>
    </row>
    <row r="36" spans="1:19" ht="14.25" x14ac:dyDescent="0.2">
      <c r="A36" s="163" t="s">
        <v>16</v>
      </c>
      <c r="B36" s="36"/>
      <c r="C36" s="36"/>
      <c r="D36" s="164"/>
      <c r="E36" s="7"/>
      <c r="F36" s="163" t="s">
        <v>16</v>
      </c>
      <c r="G36" s="36"/>
      <c r="H36" s="36"/>
      <c r="I36" s="164"/>
      <c r="J36" s="7"/>
      <c r="K36" s="163" t="s">
        <v>16</v>
      </c>
      <c r="L36" s="36"/>
      <c r="M36" s="36"/>
      <c r="N36" s="164"/>
      <c r="P36" s="163" t="s">
        <v>16</v>
      </c>
      <c r="Q36" s="36"/>
      <c r="R36" s="36"/>
      <c r="S36" s="164"/>
    </row>
    <row r="37" spans="1:19" ht="14.25" x14ac:dyDescent="0.2">
      <c r="A37" s="163" t="s">
        <v>18</v>
      </c>
      <c r="B37" s="36"/>
      <c r="C37" s="36"/>
      <c r="D37" s="164"/>
      <c r="E37" s="7"/>
      <c r="F37" s="163" t="s">
        <v>18</v>
      </c>
      <c r="G37" s="36"/>
      <c r="H37" s="36"/>
      <c r="I37" s="164"/>
      <c r="J37" s="7"/>
      <c r="K37" s="163" t="s">
        <v>18</v>
      </c>
      <c r="L37" s="36"/>
      <c r="M37" s="36"/>
      <c r="N37" s="164"/>
      <c r="P37" s="163" t="s">
        <v>18</v>
      </c>
      <c r="Q37" s="36"/>
      <c r="R37" s="36"/>
      <c r="S37" s="164"/>
    </row>
    <row r="38" spans="1:19" ht="14.25" x14ac:dyDescent="0.2">
      <c r="A38" s="163" t="s">
        <v>535</v>
      </c>
      <c r="B38" s="36">
        <f>SUM(B32:B37)</f>
        <v>0</v>
      </c>
      <c r="C38" s="36">
        <f t="shared" ref="C38" si="12">SUM(C32:C37)</f>
        <v>0</v>
      </c>
      <c r="D38" s="164">
        <f t="shared" ref="D38" si="13">SUM(D32:D37)</f>
        <v>0</v>
      </c>
      <c r="E38" s="7"/>
      <c r="F38" s="163" t="s">
        <v>535</v>
      </c>
      <c r="G38" s="36">
        <f>SUM(G32:G37)</f>
        <v>0</v>
      </c>
      <c r="H38" s="36">
        <f t="shared" ref="H38" si="14">SUM(H32:H37)</f>
        <v>0</v>
      </c>
      <c r="I38" s="164">
        <f t="shared" ref="I38" si="15">SUM(I32:I37)</f>
        <v>0</v>
      </c>
      <c r="J38" s="7"/>
      <c r="K38" s="163" t="s">
        <v>535</v>
      </c>
      <c r="L38" s="36">
        <f>SUM(L32:L37)</f>
        <v>0</v>
      </c>
      <c r="M38" s="36">
        <f t="shared" ref="M38" si="16">SUM(M32:M37)</f>
        <v>0</v>
      </c>
      <c r="N38" s="164">
        <f t="shared" ref="N38" si="17">SUM(N32:N37)</f>
        <v>0</v>
      </c>
      <c r="P38" s="163" t="s">
        <v>535</v>
      </c>
      <c r="Q38" s="36">
        <f>SUM(Q32:Q37)</f>
        <v>0</v>
      </c>
      <c r="R38" s="36">
        <f t="shared" ref="R38" si="18">SUM(R32:R37)</f>
        <v>0</v>
      </c>
      <c r="S38" s="164">
        <f t="shared" ref="S38" si="19">SUM(S32:S37)</f>
        <v>0</v>
      </c>
    </row>
    <row r="39" spans="1:19" ht="14.25" x14ac:dyDescent="0.2">
      <c r="A39" s="165"/>
      <c r="B39" s="42"/>
      <c r="C39" s="42"/>
      <c r="D39" s="166"/>
      <c r="E39" s="7"/>
      <c r="F39" s="165"/>
      <c r="G39" s="42"/>
      <c r="H39" s="42"/>
      <c r="I39" s="166"/>
      <c r="J39" s="7"/>
      <c r="K39" s="165"/>
      <c r="L39" s="42"/>
      <c r="M39" s="42"/>
      <c r="N39" s="166"/>
      <c r="P39" s="165"/>
      <c r="Q39" s="42"/>
      <c r="R39" s="42"/>
      <c r="S39" s="166"/>
    </row>
    <row r="40" spans="1:19" ht="14.25" x14ac:dyDescent="0.2">
      <c r="A40" s="163" t="s">
        <v>1</v>
      </c>
      <c r="B40" s="36"/>
      <c r="C40" s="36"/>
      <c r="D40" s="164"/>
      <c r="E40" s="7"/>
      <c r="F40" s="163" t="s">
        <v>1</v>
      </c>
      <c r="G40" s="36"/>
      <c r="H40" s="36"/>
      <c r="I40" s="164"/>
      <c r="J40" s="7"/>
      <c r="K40" s="163" t="s">
        <v>1</v>
      </c>
      <c r="L40" s="36"/>
      <c r="M40" s="36"/>
      <c r="N40" s="164"/>
      <c r="P40" s="163" t="s">
        <v>1</v>
      </c>
      <c r="Q40" s="36"/>
      <c r="R40" s="36"/>
      <c r="S40" s="164"/>
    </row>
    <row r="41" spans="1:19" ht="14.25" x14ac:dyDescent="0.2">
      <c r="A41" s="163" t="s">
        <v>2</v>
      </c>
      <c r="B41" s="36"/>
      <c r="C41" s="36"/>
      <c r="D41" s="164"/>
      <c r="E41" s="7"/>
      <c r="F41" s="163" t="s">
        <v>2</v>
      </c>
      <c r="G41" s="36"/>
      <c r="H41" s="36"/>
      <c r="I41" s="164"/>
      <c r="J41" s="7"/>
      <c r="K41" s="163" t="s">
        <v>2</v>
      </c>
      <c r="L41" s="36"/>
      <c r="M41" s="36"/>
      <c r="N41" s="164"/>
      <c r="P41" s="163" t="s">
        <v>2</v>
      </c>
      <c r="Q41" s="36"/>
      <c r="R41" s="36"/>
      <c r="S41" s="164"/>
    </row>
    <row r="42" spans="1:19" ht="14.25" x14ac:dyDescent="0.2">
      <c r="A42" s="163" t="s">
        <v>3</v>
      </c>
      <c r="B42" s="36"/>
      <c r="C42" s="36"/>
      <c r="D42" s="164"/>
      <c r="E42" s="7"/>
      <c r="F42" s="163" t="s">
        <v>3</v>
      </c>
      <c r="G42" s="36"/>
      <c r="H42" s="36"/>
      <c r="I42" s="164"/>
      <c r="J42" s="7"/>
      <c r="K42" s="163" t="s">
        <v>3</v>
      </c>
      <c r="L42" s="36"/>
      <c r="M42" s="36"/>
      <c r="N42" s="164"/>
      <c r="P42" s="163" t="s">
        <v>3</v>
      </c>
      <c r="Q42" s="36"/>
      <c r="R42" s="36"/>
      <c r="S42" s="164"/>
    </row>
    <row r="43" spans="1:19" ht="14.25" x14ac:dyDescent="0.2">
      <c r="A43" s="163" t="s">
        <v>4</v>
      </c>
      <c r="B43" s="36"/>
      <c r="C43" s="36"/>
      <c r="D43" s="164"/>
      <c r="E43" s="7"/>
      <c r="F43" s="163" t="s">
        <v>4</v>
      </c>
      <c r="G43" s="36"/>
      <c r="H43" s="36"/>
      <c r="I43" s="164"/>
      <c r="J43" s="7"/>
      <c r="K43" s="163" t="s">
        <v>4</v>
      </c>
      <c r="L43" s="36"/>
      <c r="M43" s="36"/>
      <c r="N43" s="164"/>
      <c r="P43" s="163" t="s">
        <v>4</v>
      </c>
      <c r="Q43" s="36"/>
      <c r="R43" s="36"/>
      <c r="S43" s="164"/>
    </row>
    <row r="44" spans="1:19" ht="14.25" x14ac:dyDescent="0.2">
      <c r="A44" s="163" t="s">
        <v>5</v>
      </c>
      <c r="B44" s="36"/>
      <c r="C44" s="36"/>
      <c r="D44" s="164"/>
      <c r="E44" s="7"/>
      <c r="F44" s="163" t="s">
        <v>5</v>
      </c>
      <c r="G44" s="36"/>
      <c r="H44" s="36"/>
      <c r="I44" s="164"/>
      <c r="J44" s="7"/>
      <c r="K44" s="163" t="s">
        <v>5</v>
      </c>
      <c r="L44" s="36"/>
      <c r="M44" s="36"/>
      <c r="N44" s="164"/>
      <c r="P44" s="163" t="s">
        <v>5</v>
      </c>
      <c r="Q44" s="36"/>
      <c r="R44" s="36"/>
      <c r="S44" s="164"/>
    </row>
    <row r="45" spans="1:19" ht="14.25" x14ac:dyDescent="0.2">
      <c r="A45" s="163" t="s">
        <v>6</v>
      </c>
      <c r="B45" s="36"/>
      <c r="C45" s="36"/>
      <c r="D45" s="164"/>
      <c r="E45" s="7"/>
      <c r="F45" s="163" t="s">
        <v>6</v>
      </c>
      <c r="G45" s="36"/>
      <c r="H45" s="36"/>
      <c r="I45" s="164"/>
      <c r="J45" s="7"/>
      <c r="K45" s="163" t="s">
        <v>6</v>
      </c>
      <c r="L45" s="36"/>
      <c r="M45" s="36"/>
      <c r="N45" s="164"/>
      <c r="P45" s="163" t="s">
        <v>6</v>
      </c>
      <c r="Q45" s="36"/>
      <c r="R45" s="36"/>
      <c r="S45" s="164"/>
    </row>
    <row r="46" spans="1:19" ht="14.25" x14ac:dyDescent="0.2">
      <c r="A46" s="163" t="s">
        <v>7</v>
      </c>
      <c r="B46" s="36"/>
      <c r="C46" s="36"/>
      <c r="D46" s="164"/>
      <c r="E46" s="7"/>
      <c r="F46" s="163" t="s">
        <v>7</v>
      </c>
      <c r="G46" s="36"/>
      <c r="H46" s="36"/>
      <c r="I46" s="164"/>
      <c r="J46" s="7"/>
      <c r="K46" s="163" t="s">
        <v>7</v>
      </c>
      <c r="L46" s="36"/>
      <c r="M46" s="36"/>
      <c r="N46" s="164"/>
      <c r="P46" s="163" t="s">
        <v>7</v>
      </c>
      <c r="Q46" s="36"/>
      <c r="R46" s="36"/>
      <c r="S46" s="164"/>
    </row>
    <row r="47" spans="1:19" ht="14.25" x14ac:dyDescent="0.2">
      <c r="A47" s="163" t="s">
        <v>8</v>
      </c>
      <c r="B47" s="36"/>
      <c r="C47" s="36"/>
      <c r="D47" s="164"/>
      <c r="E47" s="7"/>
      <c r="F47" s="163" t="s">
        <v>8</v>
      </c>
      <c r="G47" s="36"/>
      <c r="H47" s="36"/>
      <c r="I47" s="164"/>
      <c r="J47" s="7"/>
      <c r="K47" s="163" t="s">
        <v>8</v>
      </c>
      <c r="L47" s="36"/>
      <c r="M47" s="36"/>
      <c r="N47" s="164"/>
      <c r="P47" s="163" t="s">
        <v>8</v>
      </c>
      <c r="Q47" s="36"/>
      <c r="R47" s="36"/>
      <c r="S47" s="164"/>
    </row>
    <row r="48" spans="1:19" ht="14.25" x14ac:dyDescent="0.2">
      <c r="A48" s="163" t="s">
        <v>9</v>
      </c>
      <c r="B48" s="36"/>
      <c r="C48" s="36"/>
      <c r="D48" s="164"/>
      <c r="E48" s="7"/>
      <c r="F48" s="163" t="s">
        <v>9</v>
      </c>
      <c r="G48" s="36"/>
      <c r="H48" s="36"/>
      <c r="I48" s="164"/>
      <c r="J48" s="7"/>
      <c r="K48" s="163" t="s">
        <v>9</v>
      </c>
      <c r="L48" s="36"/>
      <c r="M48" s="36"/>
      <c r="N48" s="164"/>
      <c r="P48" s="163" t="s">
        <v>9</v>
      </c>
      <c r="Q48" s="36"/>
      <c r="R48" s="36"/>
      <c r="S48" s="164"/>
    </row>
    <row r="49" spans="1:19" ht="14.25" x14ac:dyDescent="0.2">
      <c r="A49" s="163" t="s">
        <v>152</v>
      </c>
      <c r="B49" s="36"/>
      <c r="C49" s="36"/>
      <c r="D49" s="164"/>
      <c r="E49" s="7"/>
      <c r="F49" s="163" t="s">
        <v>152</v>
      </c>
      <c r="G49" s="36"/>
      <c r="H49" s="36"/>
      <c r="I49" s="164"/>
      <c r="J49" s="7"/>
      <c r="K49" s="163" t="s">
        <v>152</v>
      </c>
      <c r="L49" s="36"/>
      <c r="M49" s="36"/>
      <c r="N49" s="164"/>
      <c r="P49" s="163" t="s">
        <v>152</v>
      </c>
      <c r="Q49" s="36"/>
      <c r="R49" s="36"/>
      <c r="S49" s="164"/>
    </row>
    <row r="50" spans="1:19" ht="14.25" x14ac:dyDescent="0.2">
      <c r="A50" s="163" t="s">
        <v>39</v>
      </c>
      <c r="B50" s="36"/>
      <c r="C50" s="36"/>
      <c r="D50" s="164"/>
      <c r="E50" s="7"/>
      <c r="F50" s="163" t="s">
        <v>39</v>
      </c>
      <c r="G50" s="36"/>
      <c r="H50" s="36"/>
      <c r="I50" s="164"/>
      <c r="J50" s="7"/>
      <c r="K50" s="163" t="s">
        <v>39</v>
      </c>
      <c r="L50" s="36"/>
      <c r="M50" s="36"/>
      <c r="N50" s="164"/>
      <c r="P50" s="163" t="s">
        <v>39</v>
      </c>
      <c r="Q50" s="36"/>
      <c r="R50" s="36"/>
      <c r="S50" s="164"/>
    </row>
    <row r="51" spans="1:19" ht="14.25" x14ac:dyDescent="0.2">
      <c r="A51" s="163" t="s">
        <v>536</v>
      </c>
      <c r="B51" s="36">
        <f>SUM(B40:B50)</f>
        <v>0</v>
      </c>
      <c r="C51" s="36">
        <f t="shared" ref="C51" si="20">SUM(C40:C50)</f>
        <v>0</v>
      </c>
      <c r="D51" s="164">
        <f t="shared" ref="D51" si="21">SUM(D40:D50)</f>
        <v>0</v>
      </c>
      <c r="E51" s="7"/>
      <c r="F51" s="163" t="s">
        <v>536</v>
      </c>
      <c r="G51" s="36">
        <f>SUM(G40:G50)</f>
        <v>0</v>
      </c>
      <c r="H51" s="36">
        <f t="shared" ref="H51" si="22">SUM(H40:H50)</f>
        <v>0</v>
      </c>
      <c r="I51" s="164">
        <f t="shared" ref="I51" si="23">SUM(I40:I50)</f>
        <v>0</v>
      </c>
      <c r="J51" s="7"/>
      <c r="K51" s="163" t="s">
        <v>536</v>
      </c>
      <c r="L51" s="36">
        <f>SUM(L40:L50)</f>
        <v>0</v>
      </c>
      <c r="M51" s="36">
        <f t="shared" ref="M51" si="24">SUM(M40:M50)</f>
        <v>0</v>
      </c>
      <c r="N51" s="164">
        <f t="shared" ref="N51" si="25">SUM(N40:N50)</f>
        <v>0</v>
      </c>
      <c r="P51" s="163" t="s">
        <v>536</v>
      </c>
      <c r="Q51" s="36">
        <f>SUM(Q40:Q50)</f>
        <v>0</v>
      </c>
      <c r="R51" s="36">
        <f t="shared" ref="R51" si="26">SUM(R40:R50)</f>
        <v>0</v>
      </c>
      <c r="S51" s="164">
        <f t="shared" ref="S51" si="27">SUM(S40:S50)</f>
        <v>0</v>
      </c>
    </row>
    <row r="52" spans="1:19" ht="14.25" x14ac:dyDescent="0.2">
      <c r="A52" s="163"/>
      <c r="B52" s="36"/>
      <c r="C52" s="36"/>
      <c r="D52" s="164"/>
      <c r="E52" s="7"/>
      <c r="F52" s="163"/>
      <c r="G52" s="36"/>
      <c r="H52" s="36"/>
      <c r="I52" s="164"/>
      <c r="J52" s="7"/>
      <c r="K52" s="163"/>
      <c r="L52" s="36"/>
      <c r="M52" s="36"/>
      <c r="N52" s="164"/>
      <c r="P52" s="163"/>
      <c r="Q52" s="36"/>
      <c r="R52" s="36"/>
      <c r="S52" s="164"/>
    </row>
    <row r="53" spans="1:19" ht="15" thickBot="1" x14ac:dyDescent="0.25">
      <c r="A53" s="167" t="s">
        <v>537</v>
      </c>
      <c r="B53" s="168">
        <f>B38+B51</f>
        <v>0</v>
      </c>
      <c r="C53" s="168">
        <f t="shared" ref="C53:D53" si="28">C38+C51</f>
        <v>0</v>
      </c>
      <c r="D53" s="169">
        <f t="shared" si="28"/>
        <v>0</v>
      </c>
      <c r="E53" s="7"/>
      <c r="F53" s="167" t="s">
        <v>537</v>
      </c>
      <c r="G53" s="168">
        <f>G38+G51</f>
        <v>0</v>
      </c>
      <c r="H53" s="168">
        <f t="shared" ref="H53:I53" si="29">H38+H51</f>
        <v>0</v>
      </c>
      <c r="I53" s="169">
        <f t="shared" si="29"/>
        <v>0</v>
      </c>
      <c r="J53" s="7"/>
      <c r="K53" s="167" t="s">
        <v>537</v>
      </c>
      <c r="L53" s="168">
        <f>L38+L51</f>
        <v>0</v>
      </c>
      <c r="M53" s="168">
        <f t="shared" ref="M53:N53" si="30">M38+M51</f>
        <v>0</v>
      </c>
      <c r="N53" s="169">
        <f t="shared" si="30"/>
        <v>0</v>
      </c>
      <c r="P53" s="167" t="s">
        <v>537</v>
      </c>
      <c r="Q53" s="168">
        <f>Q38+Q51</f>
        <v>0</v>
      </c>
      <c r="R53" s="168">
        <f t="shared" ref="R53:S53" si="31">R38+R51</f>
        <v>0</v>
      </c>
      <c r="S53" s="169">
        <f t="shared" si="31"/>
        <v>0</v>
      </c>
    </row>
    <row r="54" spans="1:19" ht="14.25" thickTop="1" thickBot="1" x14ac:dyDescent="0.25"/>
    <row r="55" spans="1:19" ht="91.5" customHeight="1" x14ac:dyDescent="0.2">
      <c r="A55" s="237" t="s">
        <v>192</v>
      </c>
      <c r="B55" s="238"/>
      <c r="C55" s="238"/>
      <c r="D55" s="239"/>
      <c r="F55" s="260" t="s">
        <v>193</v>
      </c>
      <c r="G55" s="261"/>
      <c r="H55" s="261"/>
      <c r="I55" s="261"/>
      <c r="J55" s="261"/>
      <c r="K55" s="261"/>
      <c r="L55" s="11"/>
      <c r="M55" s="11"/>
      <c r="N55" s="11"/>
      <c r="P55" s="256"/>
      <c r="Q55" s="256"/>
      <c r="R55" s="256"/>
      <c r="S55" s="256"/>
    </row>
    <row r="56" spans="1:19" ht="14.25" x14ac:dyDescent="0.2">
      <c r="A56" s="161"/>
      <c r="B56" s="33" t="s">
        <v>11</v>
      </c>
      <c r="C56" s="33" t="s">
        <v>10</v>
      </c>
      <c r="D56" s="162" t="s">
        <v>46</v>
      </c>
      <c r="E56" s="7"/>
      <c r="F56" s="175"/>
      <c r="G56" s="180" t="s">
        <v>11</v>
      </c>
      <c r="H56" s="180" t="s">
        <v>10</v>
      </c>
      <c r="I56" s="250" t="s">
        <v>46</v>
      </c>
      <c r="J56" s="251"/>
      <c r="K56" s="181" t="s">
        <v>0</v>
      </c>
      <c r="L56" s="10"/>
      <c r="M56" s="10"/>
      <c r="N56" s="10"/>
      <c r="P56" s="7"/>
      <c r="Q56" s="10"/>
      <c r="R56" s="10"/>
      <c r="S56" s="10"/>
    </row>
    <row r="57" spans="1:19" ht="14.25" x14ac:dyDescent="0.2">
      <c r="A57" s="163" t="s">
        <v>12</v>
      </c>
      <c r="B57" s="36"/>
      <c r="C57" s="36"/>
      <c r="D57" s="164"/>
      <c r="E57" s="7"/>
      <c r="F57" s="176" t="s">
        <v>12</v>
      </c>
      <c r="G57" s="182"/>
      <c r="H57" s="182"/>
      <c r="I57" s="250"/>
      <c r="J57" s="251"/>
      <c r="K57" s="183"/>
      <c r="L57" s="7"/>
      <c r="M57" s="7"/>
      <c r="N57" s="7"/>
      <c r="P57" s="7"/>
      <c r="Q57" s="7"/>
      <c r="R57" s="7"/>
      <c r="S57" s="7"/>
    </row>
    <row r="58" spans="1:19" ht="14.25" x14ac:dyDescent="0.2">
      <c r="A58" s="163" t="s">
        <v>13</v>
      </c>
      <c r="B58" s="36"/>
      <c r="C58" s="36"/>
      <c r="D58" s="164"/>
      <c r="E58" s="7"/>
      <c r="F58" s="176" t="s">
        <v>13</v>
      </c>
      <c r="G58" s="182"/>
      <c r="H58" s="182"/>
      <c r="I58" s="252"/>
      <c r="J58" s="253"/>
      <c r="K58" s="183"/>
      <c r="L58" s="7"/>
      <c r="M58" s="7"/>
      <c r="N58" s="7"/>
      <c r="P58" s="7"/>
      <c r="Q58" s="7"/>
      <c r="R58" s="7"/>
      <c r="S58" s="7"/>
    </row>
    <row r="59" spans="1:19" ht="14.25" x14ac:dyDescent="0.2">
      <c r="A59" s="163" t="s">
        <v>14</v>
      </c>
      <c r="B59" s="36"/>
      <c r="C59" s="36"/>
      <c r="D59" s="164"/>
      <c r="E59" s="7"/>
      <c r="F59" s="176" t="s">
        <v>14</v>
      </c>
      <c r="G59" s="182"/>
      <c r="H59" s="182"/>
      <c r="I59" s="252"/>
      <c r="J59" s="253"/>
      <c r="K59" s="183"/>
      <c r="L59" s="7"/>
      <c r="M59" s="7"/>
      <c r="N59" s="7"/>
      <c r="P59" s="7"/>
      <c r="Q59" s="7"/>
      <c r="R59" s="7"/>
      <c r="S59" s="7"/>
    </row>
    <row r="60" spans="1:19" ht="14.25" x14ac:dyDescent="0.2">
      <c r="A60" s="163" t="s">
        <v>15</v>
      </c>
      <c r="B60" s="36"/>
      <c r="C60" s="36"/>
      <c r="D60" s="164"/>
      <c r="E60" s="7"/>
      <c r="F60" s="176" t="s">
        <v>15</v>
      </c>
      <c r="G60" s="182"/>
      <c r="H60" s="182"/>
      <c r="I60" s="252"/>
      <c r="J60" s="253"/>
      <c r="K60" s="183"/>
      <c r="L60" s="7"/>
      <c r="M60" s="7"/>
      <c r="N60" s="7"/>
      <c r="P60" s="7"/>
      <c r="Q60" s="7"/>
      <c r="R60" s="7"/>
      <c r="S60" s="7"/>
    </row>
    <row r="61" spans="1:19" ht="14.25" x14ac:dyDescent="0.2">
      <c r="A61" s="163" t="s">
        <v>16</v>
      </c>
      <c r="B61" s="36"/>
      <c r="C61" s="36"/>
      <c r="D61" s="164"/>
      <c r="E61" s="7"/>
      <c r="F61" s="176" t="s">
        <v>16</v>
      </c>
      <c r="G61" s="182"/>
      <c r="H61" s="182"/>
      <c r="I61" s="252"/>
      <c r="J61" s="253"/>
      <c r="K61" s="183"/>
      <c r="L61" s="7"/>
      <c r="M61" s="7"/>
      <c r="N61" s="7"/>
      <c r="P61" s="7"/>
      <c r="Q61" s="7"/>
      <c r="R61" s="7"/>
      <c r="S61" s="7"/>
    </row>
    <row r="62" spans="1:19" ht="14.25" x14ac:dyDescent="0.2">
      <c r="A62" s="163" t="s">
        <v>18</v>
      </c>
      <c r="B62" s="36"/>
      <c r="C62" s="36"/>
      <c r="D62" s="164"/>
      <c r="E62" s="7"/>
      <c r="F62" s="176" t="s">
        <v>18</v>
      </c>
      <c r="G62" s="182"/>
      <c r="H62" s="182"/>
      <c r="I62" s="252"/>
      <c r="J62" s="253"/>
      <c r="K62" s="183"/>
      <c r="L62" s="7"/>
      <c r="M62" s="7"/>
      <c r="N62" s="7"/>
      <c r="P62" s="7"/>
      <c r="Q62" s="7"/>
      <c r="R62" s="7"/>
      <c r="S62" s="7"/>
    </row>
    <row r="63" spans="1:19" ht="14.25" x14ac:dyDescent="0.2">
      <c r="A63" s="163" t="s">
        <v>535</v>
      </c>
      <c r="B63" s="36">
        <f>SUM(B57:B62)</f>
        <v>0</v>
      </c>
      <c r="C63" s="36">
        <f t="shared" ref="C63" si="32">SUM(C57:C62)</f>
        <v>0</v>
      </c>
      <c r="D63" s="164">
        <f t="shared" ref="D63" si="33">SUM(D57:D62)</f>
        <v>0</v>
      </c>
      <c r="E63" s="7"/>
      <c r="F63" s="176" t="s">
        <v>535</v>
      </c>
      <c r="G63" s="182"/>
      <c r="H63" s="182"/>
      <c r="I63" s="252"/>
      <c r="J63" s="253"/>
      <c r="K63" s="183"/>
      <c r="L63" s="7"/>
      <c r="M63" s="7"/>
      <c r="N63" s="7"/>
      <c r="P63" s="7"/>
      <c r="Q63" s="7"/>
      <c r="R63" s="7"/>
      <c r="S63" s="7"/>
    </row>
    <row r="64" spans="1:19" ht="14.25" x14ac:dyDescent="0.2">
      <c r="A64" s="165"/>
      <c r="B64" s="42"/>
      <c r="C64" s="42"/>
      <c r="D64" s="166"/>
      <c r="E64" s="7"/>
      <c r="F64" s="176"/>
      <c r="G64" s="182"/>
      <c r="H64" s="182"/>
      <c r="I64" s="252"/>
      <c r="J64" s="253"/>
      <c r="K64" s="183"/>
      <c r="L64" s="7"/>
      <c r="M64" s="7"/>
      <c r="N64" s="7"/>
      <c r="P64" s="7"/>
      <c r="Q64" s="7"/>
      <c r="R64" s="7"/>
      <c r="S64" s="7"/>
    </row>
    <row r="65" spans="1:19" ht="14.25" x14ac:dyDescent="0.2">
      <c r="A65" s="163" t="s">
        <v>1</v>
      </c>
      <c r="B65" s="36"/>
      <c r="C65" s="36"/>
      <c r="D65" s="164"/>
      <c r="E65" s="7"/>
      <c r="F65" s="176" t="s">
        <v>1</v>
      </c>
      <c r="G65" s="182"/>
      <c r="H65" s="182"/>
      <c r="I65" s="252"/>
      <c r="J65" s="253"/>
      <c r="K65" s="183"/>
      <c r="L65" s="7"/>
      <c r="M65" s="7"/>
      <c r="N65" s="7"/>
      <c r="P65" s="7"/>
      <c r="Q65" s="7"/>
      <c r="R65" s="7"/>
      <c r="S65" s="7"/>
    </row>
    <row r="66" spans="1:19" ht="14.25" x14ac:dyDescent="0.2">
      <c r="A66" s="163" t="s">
        <v>2</v>
      </c>
      <c r="B66" s="36"/>
      <c r="C66" s="36"/>
      <c r="D66" s="164"/>
      <c r="E66" s="7"/>
      <c r="F66" s="176" t="s">
        <v>2</v>
      </c>
      <c r="G66" s="182"/>
      <c r="H66" s="182"/>
      <c r="I66" s="252"/>
      <c r="J66" s="253"/>
      <c r="K66" s="183"/>
      <c r="L66" s="7"/>
      <c r="M66" s="7"/>
      <c r="N66" s="7"/>
      <c r="P66" s="7"/>
      <c r="Q66" s="7"/>
      <c r="R66" s="7"/>
      <c r="S66" s="7"/>
    </row>
    <row r="67" spans="1:19" ht="14.25" x14ac:dyDescent="0.2">
      <c r="A67" s="163" t="s">
        <v>3</v>
      </c>
      <c r="B67" s="36"/>
      <c r="C67" s="36"/>
      <c r="D67" s="164"/>
      <c r="E67" s="7"/>
      <c r="F67" s="176" t="s">
        <v>3</v>
      </c>
      <c r="G67" s="182"/>
      <c r="H67" s="182"/>
      <c r="I67" s="252"/>
      <c r="J67" s="253"/>
      <c r="K67" s="183"/>
      <c r="L67" s="7"/>
      <c r="M67" s="7"/>
      <c r="N67" s="7"/>
      <c r="P67" s="7"/>
      <c r="Q67" s="7"/>
      <c r="R67" s="7"/>
      <c r="S67" s="7"/>
    </row>
    <row r="68" spans="1:19" ht="14.25" x14ac:dyDescent="0.2">
      <c r="A68" s="163" t="s">
        <v>4</v>
      </c>
      <c r="B68" s="36"/>
      <c r="C68" s="36"/>
      <c r="D68" s="164"/>
      <c r="E68" s="7"/>
      <c r="F68" s="176" t="s">
        <v>4</v>
      </c>
      <c r="G68" s="182"/>
      <c r="H68" s="182"/>
      <c r="I68" s="252"/>
      <c r="J68" s="253"/>
      <c r="K68" s="183"/>
      <c r="L68" s="7"/>
      <c r="M68" s="7"/>
      <c r="N68" s="7"/>
      <c r="P68" s="7"/>
      <c r="Q68" s="7"/>
      <c r="R68" s="7"/>
      <c r="S68" s="7"/>
    </row>
    <row r="69" spans="1:19" ht="14.25" x14ac:dyDescent="0.2">
      <c r="A69" s="163" t="s">
        <v>5</v>
      </c>
      <c r="B69" s="36"/>
      <c r="C69" s="36"/>
      <c r="D69" s="164"/>
      <c r="E69" s="7"/>
      <c r="F69" s="176" t="s">
        <v>5</v>
      </c>
      <c r="G69" s="182"/>
      <c r="H69" s="182"/>
      <c r="I69" s="252"/>
      <c r="J69" s="253"/>
      <c r="K69" s="183"/>
      <c r="L69" s="7"/>
      <c r="M69" s="7"/>
      <c r="N69" s="7"/>
      <c r="P69" s="7"/>
      <c r="Q69" s="7"/>
      <c r="R69" s="7"/>
      <c r="S69" s="7"/>
    </row>
    <row r="70" spans="1:19" ht="14.25" x14ac:dyDescent="0.2">
      <c r="A70" s="163" t="s">
        <v>6</v>
      </c>
      <c r="B70" s="36"/>
      <c r="C70" s="36"/>
      <c r="D70" s="164"/>
      <c r="E70" s="7"/>
      <c r="F70" s="176" t="s">
        <v>6</v>
      </c>
      <c r="G70" s="182"/>
      <c r="H70" s="182"/>
      <c r="I70" s="252"/>
      <c r="J70" s="253"/>
      <c r="K70" s="183"/>
      <c r="L70" s="7"/>
      <c r="M70" s="7"/>
      <c r="N70" s="7"/>
      <c r="P70" s="7"/>
      <c r="Q70" s="7"/>
      <c r="R70" s="7"/>
      <c r="S70" s="7"/>
    </row>
    <row r="71" spans="1:19" ht="14.25" x14ac:dyDescent="0.2">
      <c r="A71" s="163" t="s">
        <v>7</v>
      </c>
      <c r="B71" s="36"/>
      <c r="C71" s="36"/>
      <c r="D71" s="164"/>
      <c r="E71" s="7"/>
      <c r="F71" s="176" t="s">
        <v>7</v>
      </c>
      <c r="G71" s="182"/>
      <c r="H71" s="182"/>
      <c r="I71" s="252"/>
      <c r="J71" s="253"/>
      <c r="K71" s="183"/>
      <c r="L71" s="7"/>
      <c r="M71" s="7"/>
      <c r="N71" s="7"/>
      <c r="P71" s="7"/>
      <c r="Q71" s="7"/>
      <c r="R71" s="7"/>
      <c r="S71" s="7"/>
    </row>
    <row r="72" spans="1:19" ht="14.25" x14ac:dyDescent="0.2">
      <c r="A72" s="163" t="s">
        <v>8</v>
      </c>
      <c r="B72" s="36"/>
      <c r="C72" s="36"/>
      <c r="D72" s="164"/>
      <c r="E72" s="7"/>
      <c r="F72" s="176" t="s">
        <v>8</v>
      </c>
      <c r="G72" s="182"/>
      <c r="H72" s="182"/>
      <c r="I72" s="252"/>
      <c r="J72" s="253"/>
      <c r="K72" s="183"/>
      <c r="L72" s="7"/>
      <c r="M72" s="7"/>
      <c r="N72" s="7"/>
      <c r="P72" s="7"/>
      <c r="Q72" s="7"/>
      <c r="R72" s="7"/>
      <c r="S72" s="7"/>
    </row>
    <row r="73" spans="1:19" ht="14.25" x14ac:dyDescent="0.2">
      <c r="A73" s="163" t="s">
        <v>9</v>
      </c>
      <c r="B73" s="36"/>
      <c r="C73" s="36"/>
      <c r="D73" s="164"/>
      <c r="E73" s="7"/>
      <c r="F73" s="176" t="s">
        <v>9</v>
      </c>
      <c r="G73" s="182"/>
      <c r="H73" s="182"/>
      <c r="I73" s="252"/>
      <c r="J73" s="253"/>
      <c r="K73" s="183"/>
      <c r="L73" s="7"/>
      <c r="M73" s="7"/>
      <c r="N73" s="7"/>
      <c r="P73" s="7"/>
      <c r="Q73" s="7"/>
      <c r="R73" s="7"/>
      <c r="S73" s="7"/>
    </row>
    <row r="74" spans="1:19" ht="14.25" x14ac:dyDescent="0.2">
      <c r="A74" s="163" t="s">
        <v>152</v>
      </c>
      <c r="B74" s="36"/>
      <c r="C74" s="36"/>
      <c r="D74" s="164"/>
      <c r="E74" s="7"/>
      <c r="F74" s="176" t="s">
        <v>152</v>
      </c>
      <c r="G74" s="182"/>
      <c r="H74" s="182"/>
      <c r="I74" s="252"/>
      <c r="J74" s="253"/>
      <c r="K74" s="183"/>
      <c r="L74" s="7"/>
      <c r="M74" s="7"/>
      <c r="N74" s="7"/>
      <c r="P74" s="7"/>
      <c r="Q74" s="7"/>
      <c r="R74" s="7"/>
      <c r="S74" s="7"/>
    </row>
    <row r="75" spans="1:19" ht="14.25" x14ac:dyDescent="0.2">
      <c r="A75" s="163" t="s">
        <v>39</v>
      </c>
      <c r="B75" s="36"/>
      <c r="C75" s="36"/>
      <c r="D75" s="164"/>
      <c r="E75" s="7"/>
      <c r="F75" s="176" t="s">
        <v>39</v>
      </c>
      <c r="G75" s="182"/>
      <c r="H75" s="182"/>
      <c r="I75" s="252"/>
      <c r="J75" s="253"/>
      <c r="K75" s="183"/>
      <c r="L75" s="7"/>
      <c r="M75" s="7"/>
      <c r="N75" s="7"/>
      <c r="P75" s="7"/>
      <c r="Q75" s="7"/>
      <c r="R75" s="7"/>
      <c r="S75" s="7"/>
    </row>
    <row r="76" spans="1:19" ht="14.25" x14ac:dyDescent="0.2">
      <c r="A76" s="163" t="s">
        <v>536</v>
      </c>
      <c r="B76" s="36">
        <f>SUM(B65:B75)</f>
        <v>0</v>
      </c>
      <c r="C76" s="36">
        <f t="shared" ref="C76" si="34">SUM(C65:C75)</f>
        <v>0</v>
      </c>
      <c r="D76" s="164">
        <f t="shared" ref="D76" si="35">SUM(D65:D75)</f>
        <v>0</v>
      </c>
      <c r="E76" s="7"/>
      <c r="F76" s="176" t="s">
        <v>536</v>
      </c>
      <c r="G76" s="182"/>
      <c r="H76" s="182"/>
      <c r="I76" s="252"/>
      <c r="J76" s="253"/>
      <c r="K76" s="183"/>
      <c r="L76" s="7"/>
      <c r="M76" s="7"/>
      <c r="N76" s="7"/>
      <c r="P76" s="7" t="str">
        <f ca="1">IF(C1=TRUE, "✅ Saved at " &amp; TEXT(NOW(), "hh:mm:ss AM/PM"), "")</f>
        <v/>
      </c>
      <c r="Q76" s="7"/>
      <c r="R76" s="7"/>
      <c r="S76" s="7"/>
    </row>
    <row r="77" spans="1:19" ht="14.25" x14ac:dyDescent="0.2">
      <c r="A77" s="163"/>
      <c r="B77" s="36"/>
      <c r="C77" s="36"/>
      <c r="D77" s="164"/>
      <c r="E77" s="7"/>
      <c r="F77" s="176"/>
      <c r="G77" s="182"/>
      <c r="H77" s="182"/>
      <c r="I77" s="252"/>
      <c r="J77" s="253"/>
      <c r="K77" s="183"/>
      <c r="L77" s="7"/>
      <c r="M77" s="7"/>
      <c r="N77" s="7"/>
      <c r="P77" s="7"/>
      <c r="Q77" s="7"/>
      <c r="R77" s="7"/>
      <c r="S77" s="7"/>
    </row>
    <row r="78" spans="1:19" ht="15" thickBot="1" x14ac:dyDescent="0.25">
      <c r="A78" s="167" t="s">
        <v>537</v>
      </c>
      <c r="B78" s="168">
        <f>B63+B76</f>
        <v>0</v>
      </c>
      <c r="C78" s="168">
        <f t="shared" ref="C78:D78" si="36">C63+C76</f>
        <v>0</v>
      </c>
      <c r="D78" s="169">
        <f t="shared" si="36"/>
        <v>0</v>
      </c>
      <c r="E78" s="7"/>
      <c r="F78" s="177" t="s">
        <v>537</v>
      </c>
      <c r="G78" s="184"/>
      <c r="H78" s="184"/>
      <c r="I78" s="254"/>
      <c r="J78" s="255"/>
      <c r="K78" s="185"/>
      <c r="L78" s="7"/>
      <c r="M78" s="7"/>
      <c r="N78" s="7"/>
      <c r="P78" s="7"/>
      <c r="Q78" s="7"/>
      <c r="R78" s="7"/>
      <c r="S78" s="7"/>
    </row>
    <row r="79" spans="1:19" ht="13.5" thickTop="1" x14ac:dyDescent="0.2"/>
    <row r="80" spans="1:19" ht="49.35" customHeight="1" x14ac:dyDescent="0.2">
      <c r="Q80" t="b">
        <v>0</v>
      </c>
    </row>
    <row r="81" spans="17:17" x14ac:dyDescent="0.2">
      <c r="Q81" t="str">
        <f ca="1">IF(Q80=TRUE, "Saved at " &amp; TEXT(NOW(), "hh:mm:ss AM/PM"), "")</f>
        <v/>
      </c>
    </row>
  </sheetData>
  <mergeCells count="37">
    <mergeCell ref="I75:J75"/>
    <mergeCell ref="I76:J76"/>
    <mergeCell ref="I77:J77"/>
    <mergeCell ref="I78:J78"/>
    <mergeCell ref="I70:J70"/>
    <mergeCell ref="I71:J71"/>
    <mergeCell ref="I72:J72"/>
    <mergeCell ref="I73:J73"/>
    <mergeCell ref="I74:J74"/>
    <mergeCell ref="I65:J65"/>
    <mergeCell ref="I66:J66"/>
    <mergeCell ref="I67:J67"/>
    <mergeCell ref="I68:J68"/>
    <mergeCell ref="I69:J69"/>
    <mergeCell ref="I60:J60"/>
    <mergeCell ref="I61:J61"/>
    <mergeCell ref="I62:J62"/>
    <mergeCell ref="I63:J63"/>
    <mergeCell ref="I64:J64"/>
    <mergeCell ref="I56:J56"/>
    <mergeCell ref="I57:J57"/>
    <mergeCell ref="I58:J58"/>
    <mergeCell ref="I59:J59"/>
    <mergeCell ref="A1:D1"/>
    <mergeCell ref="F1:N1"/>
    <mergeCell ref="A55:D55"/>
    <mergeCell ref="R1:S1"/>
    <mergeCell ref="A30:D30"/>
    <mergeCell ref="F30:I30"/>
    <mergeCell ref="K30:N30"/>
    <mergeCell ref="P30:S30"/>
    <mergeCell ref="P55:S55"/>
    <mergeCell ref="A5:D5"/>
    <mergeCell ref="F5:I5"/>
    <mergeCell ref="K5:N5"/>
    <mergeCell ref="P5:S5"/>
    <mergeCell ref="F55:K55"/>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16</xdr:col>
                    <xdr:colOff>19050</xdr:colOff>
                    <xdr:row>79</xdr:row>
                    <xdr:rowOff>9525</xdr:rowOff>
                  </from>
                  <to>
                    <xdr:col>17</xdr:col>
                    <xdr:colOff>247650</xdr:colOff>
                    <xdr:row>79</xdr:row>
                    <xdr:rowOff>590550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F8132-2289-4D07-B3EC-65E3EDC3B8C5}">
  <sheetPr codeName="Sheet7">
    <tabColor rgb="FF004286"/>
  </sheetPr>
  <dimension ref="A1:T86"/>
  <sheetViews>
    <sheetView showGridLines="0" zoomScale="90" zoomScaleNormal="90" workbookViewId="0">
      <selection activeCell="S13" sqref="S13"/>
    </sheetView>
  </sheetViews>
  <sheetFormatPr defaultColWidth="0" defaultRowHeight="12.75" zeroHeight="1" x14ac:dyDescent="0.2"/>
  <cols>
    <col min="1" max="1" width="24.28515625" customWidth="1"/>
    <col min="2" max="4" width="14.28515625" customWidth="1"/>
    <col min="5" max="5" width="2" customWidth="1"/>
    <col min="6" max="6" width="24.28515625" customWidth="1"/>
    <col min="7" max="9" width="14.28515625" customWidth="1"/>
    <col min="10" max="10" width="2" customWidth="1"/>
    <col min="11" max="11" width="24.28515625" customWidth="1"/>
    <col min="12" max="14" width="14.28515625" customWidth="1"/>
    <col min="15" max="15" width="2" customWidth="1"/>
    <col min="16" max="16" width="24.28515625" customWidth="1"/>
    <col min="17" max="19" width="14.28515625" customWidth="1"/>
    <col min="20" max="20" width="2.7109375" customWidth="1"/>
    <col min="21" max="16384" width="9.28515625" hidden="1"/>
  </cols>
  <sheetData>
    <row r="1" spans="1:20" ht="88.35" customHeight="1" x14ac:dyDescent="0.2">
      <c r="A1" s="241" t="e" cm="1">
        <f t="array" ref="A1">SelectedImage</f>
        <v>#N/A</v>
      </c>
      <c r="B1" s="241"/>
      <c r="C1" s="241"/>
      <c r="D1" s="241"/>
      <c r="F1" s="246" t="e" vm="41">
        <v>#VALUE!</v>
      </c>
      <c r="G1" s="246"/>
      <c r="H1" s="246"/>
      <c r="I1" s="246"/>
      <c r="J1" s="246"/>
      <c r="K1" s="246"/>
      <c r="L1" s="246"/>
      <c r="M1" s="246"/>
      <c r="N1" s="246"/>
      <c r="R1" s="242" t="e" vm="43">
        <v>#VALUE!</v>
      </c>
      <c r="S1" s="242"/>
    </row>
    <row r="2" spans="1:20" ht="12.6" customHeight="1" x14ac:dyDescent="0.2">
      <c r="A2" s="21"/>
      <c r="B2" s="21"/>
      <c r="C2" s="21"/>
      <c r="D2" s="21"/>
      <c r="F2" s="6"/>
      <c r="G2" s="6"/>
      <c r="H2" s="6"/>
      <c r="I2" s="6"/>
      <c r="J2" s="6"/>
      <c r="K2" s="6"/>
      <c r="L2" s="6"/>
      <c r="M2" s="6"/>
      <c r="N2" s="6"/>
      <c r="R2" s="6"/>
      <c r="S2" s="6"/>
    </row>
    <row r="3" spans="1:20" s="211" customFormat="1" ht="61.7" customHeight="1" x14ac:dyDescent="0.25">
      <c r="A3" s="205"/>
      <c r="B3" s="212"/>
      <c r="C3" s="212"/>
      <c r="D3" s="212"/>
      <c r="E3" s="212"/>
      <c r="F3" s="204"/>
      <c r="G3" s="212"/>
      <c r="H3" s="212"/>
      <c r="I3" s="212"/>
      <c r="J3" s="212"/>
      <c r="K3" s="204"/>
      <c r="L3" s="212"/>
      <c r="M3" s="212"/>
      <c r="N3" s="212"/>
      <c r="O3" s="212"/>
      <c r="P3" s="204"/>
      <c r="Q3" s="212"/>
      <c r="R3" s="212"/>
      <c r="S3" s="204"/>
      <c r="T3" s="210"/>
    </row>
    <row r="4" spans="1:20" ht="12.6" customHeight="1" thickBot="1" x14ac:dyDescent="0.25">
      <c r="A4" s="21"/>
      <c r="B4" s="21"/>
      <c r="C4" s="21"/>
      <c r="D4" s="21"/>
      <c r="F4" s="6"/>
      <c r="G4" s="6"/>
      <c r="H4" s="6"/>
      <c r="I4" s="6"/>
      <c r="J4" s="6"/>
      <c r="K4" s="6"/>
      <c r="L4" s="6"/>
      <c r="M4" s="6"/>
      <c r="N4" s="6"/>
      <c r="R4" s="6"/>
      <c r="S4" s="6"/>
    </row>
    <row r="5" spans="1:20" ht="91.5" customHeight="1" x14ac:dyDescent="0.2">
      <c r="A5" s="237" t="s">
        <v>195</v>
      </c>
      <c r="B5" s="238"/>
      <c r="C5" s="238"/>
      <c r="D5" s="239"/>
      <c r="F5" s="264" t="s">
        <v>194</v>
      </c>
      <c r="G5" s="265"/>
      <c r="H5" s="265"/>
      <c r="I5" s="266"/>
      <c r="K5" s="237" t="s">
        <v>427</v>
      </c>
      <c r="L5" s="238"/>
      <c r="M5" s="238"/>
      <c r="N5" s="239"/>
      <c r="P5" s="267"/>
      <c r="Q5" s="267"/>
      <c r="R5" s="267"/>
      <c r="S5" s="267"/>
    </row>
    <row r="6" spans="1:20" ht="14.25" customHeight="1" x14ac:dyDescent="0.2">
      <c r="A6" s="284"/>
      <c r="B6" s="285"/>
      <c r="C6" s="268" t="s">
        <v>50</v>
      </c>
      <c r="D6" s="269"/>
      <c r="E6" s="7"/>
      <c r="F6" s="276"/>
      <c r="G6" s="277"/>
      <c r="H6" s="278" t="s">
        <v>50</v>
      </c>
      <c r="I6" s="279"/>
      <c r="J6" s="7"/>
      <c r="K6" s="161"/>
      <c r="L6" s="33" t="s">
        <v>11</v>
      </c>
      <c r="M6" s="33" t="s">
        <v>10</v>
      </c>
      <c r="N6" s="162" t="s">
        <v>46</v>
      </c>
      <c r="O6" s="7"/>
      <c r="P6" s="7"/>
      <c r="Q6" s="10"/>
      <c r="R6" s="10"/>
      <c r="S6" s="10"/>
    </row>
    <row r="7" spans="1:20" ht="14.25" x14ac:dyDescent="0.2">
      <c r="A7" s="270" t="s">
        <v>155</v>
      </c>
      <c r="B7" s="271"/>
      <c r="C7" s="262"/>
      <c r="D7" s="263"/>
      <c r="E7" s="7"/>
      <c r="F7" s="280" t="s">
        <v>52</v>
      </c>
      <c r="G7" s="281"/>
      <c r="H7" s="272"/>
      <c r="I7" s="273"/>
      <c r="J7" s="7"/>
      <c r="K7" s="163" t="s">
        <v>12</v>
      </c>
      <c r="L7" s="36"/>
      <c r="M7" s="36"/>
      <c r="N7" s="164"/>
      <c r="O7" s="7"/>
      <c r="P7" s="7"/>
      <c r="Q7" s="7"/>
      <c r="R7" s="7"/>
      <c r="S7" s="7"/>
    </row>
    <row r="8" spans="1:20" ht="14.25" x14ac:dyDescent="0.2">
      <c r="A8" s="270" t="s">
        <v>47</v>
      </c>
      <c r="B8" s="271"/>
      <c r="C8" s="262"/>
      <c r="D8" s="263"/>
      <c r="E8" s="7"/>
      <c r="F8" s="280" t="s">
        <v>51</v>
      </c>
      <c r="G8" s="281"/>
      <c r="H8" s="272"/>
      <c r="I8" s="273"/>
      <c r="J8" s="7"/>
      <c r="K8" s="163" t="s">
        <v>13</v>
      </c>
      <c r="L8" s="36"/>
      <c r="M8" s="36"/>
      <c r="N8" s="164"/>
      <c r="O8" s="7"/>
      <c r="P8" s="7"/>
      <c r="Q8" s="7"/>
      <c r="R8" s="7"/>
      <c r="S8" s="7"/>
    </row>
    <row r="9" spans="1:20" ht="14.25" x14ac:dyDescent="0.2">
      <c r="A9" s="270" t="s">
        <v>59</v>
      </c>
      <c r="B9" s="271"/>
      <c r="C9" s="262"/>
      <c r="D9" s="263"/>
      <c r="E9" s="7"/>
      <c r="F9" s="280" t="s">
        <v>53</v>
      </c>
      <c r="G9" s="281"/>
      <c r="H9" s="272"/>
      <c r="I9" s="273"/>
      <c r="J9" s="7"/>
      <c r="K9" s="163" t="s">
        <v>14</v>
      </c>
      <c r="L9" s="36"/>
      <c r="M9" s="36"/>
      <c r="N9" s="164"/>
      <c r="O9" s="7"/>
      <c r="P9" s="7"/>
      <c r="Q9" s="7"/>
      <c r="R9" s="7"/>
      <c r="S9" s="7"/>
    </row>
    <row r="10" spans="1:20" ht="14.25" x14ac:dyDescent="0.2">
      <c r="A10" s="270" t="s">
        <v>60</v>
      </c>
      <c r="B10" s="271"/>
      <c r="C10" s="262"/>
      <c r="D10" s="263"/>
      <c r="E10" s="7"/>
      <c r="F10" s="280" t="s">
        <v>54</v>
      </c>
      <c r="G10" s="281"/>
      <c r="H10" s="272"/>
      <c r="I10" s="273"/>
      <c r="J10" s="7"/>
      <c r="K10" s="163" t="s">
        <v>15</v>
      </c>
      <c r="L10" s="36"/>
      <c r="M10" s="36"/>
      <c r="N10" s="164"/>
      <c r="O10" s="7"/>
      <c r="P10" s="7"/>
      <c r="Q10" s="7"/>
      <c r="R10" s="7"/>
      <c r="S10" s="7"/>
    </row>
    <row r="11" spans="1:20" ht="14.25" x14ac:dyDescent="0.2">
      <c r="A11" s="270" t="s">
        <v>48</v>
      </c>
      <c r="B11" s="271"/>
      <c r="C11" s="262"/>
      <c r="D11" s="263"/>
      <c r="E11" s="7"/>
      <c r="F11" s="280" t="s">
        <v>58</v>
      </c>
      <c r="G11" s="281"/>
      <c r="H11" s="272"/>
      <c r="I11" s="273"/>
      <c r="J11" s="7"/>
      <c r="K11" s="163" t="s">
        <v>16</v>
      </c>
      <c r="L11" s="36"/>
      <c r="M11" s="36"/>
      <c r="N11" s="164"/>
      <c r="O11" s="7"/>
      <c r="P11" s="7"/>
      <c r="Q11" s="7"/>
      <c r="R11" s="7"/>
      <c r="S11" s="7"/>
    </row>
    <row r="12" spans="1:20" ht="14.25" x14ac:dyDescent="0.2">
      <c r="A12" s="270" t="s">
        <v>49</v>
      </c>
      <c r="B12" s="271"/>
      <c r="C12" s="262"/>
      <c r="D12" s="263"/>
      <c r="E12" s="7"/>
      <c r="F12" s="280" t="s">
        <v>55</v>
      </c>
      <c r="G12" s="281"/>
      <c r="H12" s="272"/>
      <c r="I12" s="273"/>
      <c r="J12" s="7"/>
      <c r="K12" s="163" t="s">
        <v>18</v>
      </c>
      <c r="L12" s="36"/>
      <c r="M12" s="36"/>
      <c r="N12" s="164"/>
      <c r="O12" s="7"/>
      <c r="P12" s="7"/>
      <c r="Q12" s="7"/>
      <c r="R12" s="7"/>
      <c r="S12" s="7"/>
    </row>
    <row r="13" spans="1:20" ht="14.25" x14ac:dyDescent="0.2">
      <c r="A13" s="270" t="s">
        <v>61</v>
      </c>
      <c r="B13" s="271"/>
      <c r="C13" s="262"/>
      <c r="D13" s="263"/>
      <c r="E13" s="7"/>
      <c r="F13" s="280" t="s">
        <v>56</v>
      </c>
      <c r="G13" s="281"/>
      <c r="H13" s="272"/>
      <c r="I13" s="273"/>
      <c r="J13" s="7"/>
      <c r="K13" s="163" t="s">
        <v>535</v>
      </c>
      <c r="L13" s="36">
        <f>SUM(L7:L12)</f>
        <v>0</v>
      </c>
      <c r="M13" s="36">
        <f t="shared" ref="M13:N13" si="0">SUM(M7:M12)</f>
        <v>0</v>
      </c>
      <c r="N13" s="164">
        <f t="shared" si="0"/>
        <v>0</v>
      </c>
      <c r="O13" s="7"/>
      <c r="P13" s="7"/>
      <c r="Q13" s="7"/>
      <c r="R13" s="7"/>
      <c r="S13" s="7"/>
    </row>
    <row r="14" spans="1:20" ht="14.25" x14ac:dyDescent="0.2">
      <c r="A14" s="274"/>
      <c r="B14" s="275"/>
      <c r="C14" s="282"/>
      <c r="D14" s="283"/>
      <c r="E14" s="7"/>
      <c r="F14" s="280" t="s">
        <v>153</v>
      </c>
      <c r="G14" s="281"/>
      <c r="H14" s="272"/>
      <c r="I14" s="273"/>
      <c r="J14" s="7"/>
      <c r="K14" s="165"/>
      <c r="L14" s="42"/>
      <c r="M14" s="42"/>
      <c r="N14" s="166"/>
      <c r="O14" s="7"/>
      <c r="P14" s="7"/>
      <c r="Q14" s="7"/>
      <c r="R14" s="7"/>
      <c r="S14" s="7"/>
    </row>
    <row r="15" spans="1:20" ht="14.25" x14ac:dyDescent="0.2">
      <c r="A15" s="60"/>
      <c r="B15" s="22"/>
      <c r="C15" s="22"/>
      <c r="D15" s="61"/>
      <c r="E15" s="7"/>
      <c r="F15" s="286" t="s">
        <v>57</v>
      </c>
      <c r="G15" s="287"/>
      <c r="H15" s="272"/>
      <c r="I15" s="273"/>
      <c r="J15" s="7"/>
      <c r="K15" s="163" t="s">
        <v>1</v>
      </c>
      <c r="L15" s="36"/>
      <c r="M15" s="36"/>
      <c r="N15" s="164"/>
      <c r="O15" s="7"/>
      <c r="P15" s="7"/>
      <c r="Q15" s="7"/>
      <c r="R15" s="7"/>
      <c r="S15" s="7"/>
    </row>
    <row r="16" spans="1:20" ht="14.25" x14ac:dyDescent="0.2">
      <c r="A16" s="60"/>
      <c r="B16" s="22"/>
      <c r="C16" s="22"/>
      <c r="D16" s="61"/>
      <c r="E16" s="7"/>
      <c r="F16" s="280" t="s">
        <v>154</v>
      </c>
      <c r="G16" s="281"/>
      <c r="H16" s="272">
        <f>SUM(C7:D13)</f>
        <v>0</v>
      </c>
      <c r="I16" s="273"/>
      <c r="J16" s="7"/>
      <c r="K16" s="163" t="s">
        <v>2</v>
      </c>
      <c r="L16" s="36"/>
      <c r="M16" s="36"/>
      <c r="N16" s="164"/>
      <c r="O16" s="7"/>
      <c r="P16" s="7"/>
      <c r="Q16" s="7"/>
      <c r="R16" s="7"/>
      <c r="S16" s="7"/>
    </row>
    <row r="17" spans="1:19" ht="14.25" x14ac:dyDescent="0.2">
      <c r="A17" s="60"/>
      <c r="B17" s="22"/>
      <c r="C17" s="22"/>
      <c r="D17" s="61"/>
      <c r="E17" s="7"/>
      <c r="F17" s="57"/>
      <c r="G17" s="58"/>
      <c r="H17" s="58"/>
      <c r="I17" s="59"/>
      <c r="J17" s="7"/>
      <c r="K17" s="163" t="s">
        <v>3</v>
      </c>
      <c r="L17" s="36"/>
      <c r="M17" s="36"/>
      <c r="N17" s="164"/>
      <c r="O17" s="7"/>
      <c r="P17" s="7"/>
      <c r="Q17" s="7"/>
      <c r="R17" s="7"/>
      <c r="S17" s="7"/>
    </row>
    <row r="18" spans="1:19" ht="14.25" x14ac:dyDescent="0.2">
      <c r="A18" s="60"/>
      <c r="B18" s="22"/>
      <c r="C18" s="22"/>
      <c r="D18" s="61"/>
      <c r="E18" s="7"/>
      <c r="F18" s="60"/>
      <c r="G18" s="22"/>
      <c r="H18" s="22"/>
      <c r="I18" s="61"/>
      <c r="J18" s="7"/>
      <c r="K18" s="163" t="s">
        <v>4</v>
      </c>
      <c r="L18" s="36"/>
      <c r="M18" s="36"/>
      <c r="N18" s="164"/>
      <c r="O18" s="7"/>
      <c r="P18" s="7"/>
      <c r="Q18" s="7"/>
      <c r="R18" s="7"/>
      <c r="S18" s="7"/>
    </row>
    <row r="19" spans="1:19" ht="14.25" x14ac:dyDescent="0.2">
      <c r="A19" s="60"/>
      <c r="B19" s="22"/>
      <c r="C19" s="22"/>
      <c r="D19" s="61"/>
      <c r="E19" s="7"/>
      <c r="F19" s="60"/>
      <c r="G19" s="22"/>
      <c r="H19" s="22"/>
      <c r="I19" s="61"/>
      <c r="J19" s="7"/>
      <c r="K19" s="163" t="s">
        <v>5</v>
      </c>
      <c r="L19" s="36"/>
      <c r="M19" s="36"/>
      <c r="N19" s="164"/>
      <c r="O19" s="7"/>
      <c r="P19" s="7"/>
      <c r="Q19" s="7"/>
      <c r="R19" s="7"/>
      <c r="S19" s="7"/>
    </row>
    <row r="20" spans="1:19" ht="14.25" x14ac:dyDescent="0.2">
      <c r="A20" s="60"/>
      <c r="B20" s="22"/>
      <c r="C20" s="22"/>
      <c r="D20" s="61"/>
      <c r="E20" s="7"/>
      <c r="F20" s="60"/>
      <c r="G20" s="22"/>
      <c r="H20" s="22"/>
      <c r="I20" s="61"/>
      <c r="J20" s="7"/>
      <c r="K20" s="163" t="s">
        <v>6</v>
      </c>
      <c r="L20" s="36"/>
      <c r="M20" s="36"/>
      <c r="N20" s="164"/>
      <c r="O20" s="7"/>
      <c r="P20" s="7"/>
      <c r="Q20" s="7"/>
      <c r="R20" s="7"/>
      <c r="S20" s="7"/>
    </row>
    <row r="21" spans="1:19" ht="14.25" x14ac:dyDescent="0.2">
      <c r="A21" s="60"/>
      <c r="B21" s="22"/>
      <c r="C21" s="22"/>
      <c r="D21" s="61"/>
      <c r="E21" s="7"/>
      <c r="F21" s="60"/>
      <c r="G21" s="22"/>
      <c r="H21" s="22"/>
      <c r="I21" s="61"/>
      <c r="J21" s="7"/>
      <c r="K21" s="163" t="s">
        <v>7</v>
      </c>
      <c r="L21" s="36"/>
      <c r="M21" s="36"/>
      <c r="N21" s="164"/>
      <c r="O21" s="7"/>
      <c r="P21" s="7"/>
      <c r="Q21" s="7"/>
      <c r="R21" s="7"/>
      <c r="S21" s="7"/>
    </row>
    <row r="22" spans="1:19" ht="14.25" x14ac:dyDescent="0.2">
      <c r="A22" s="60"/>
      <c r="B22" s="22"/>
      <c r="C22" s="22"/>
      <c r="D22" s="61"/>
      <c r="E22" s="7"/>
      <c r="F22" s="60"/>
      <c r="G22" s="22"/>
      <c r="H22" s="22"/>
      <c r="I22" s="61"/>
      <c r="J22" s="7"/>
      <c r="K22" s="163" t="s">
        <v>8</v>
      </c>
      <c r="L22" s="36"/>
      <c r="M22" s="36"/>
      <c r="N22" s="164"/>
      <c r="O22" s="7"/>
      <c r="P22" s="7"/>
      <c r="Q22" s="7"/>
      <c r="R22" s="7"/>
      <c r="S22" s="7"/>
    </row>
    <row r="23" spans="1:19" ht="14.25" x14ac:dyDescent="0.2">
      <c r="A23" s="60"/>
      <c r="B23" s="22"/>
      <c r="C23" s="22"/>
      <c r="D23" s="61"/>
      <c r="E23" s="7"/>
      <c r="F23" s="60"/>
      <c r="G23" s="22"/>
      <c r="H23" s="22"/>
      <c r="I23" s="61"/>
      <c r="J23" s="7"/>
      <c r="K23" s="163" t="s">
        <v>9</v>
      </c>
      <c r="L23" s="36"/>
      <c r="M23" s="36"/>
      <c r="N23" s="164"/>
      <c r="O23" s="7"/>
      <c r="P23" s="7"/>
      <c r="Q23" s="7"/>
      <c r="R23" s="7"/>
      <c r="S23" s="7"/>
    </row>
    <row r="24" spans="1:19" ht="14.25" x14ac:dyDescent="0.2">
      <c r="A24" s="60"/>
      <c r="B24" s="22"/>
      <c r="C24" s="22"/>
      <c r="D24" s="61"/>
      <c r="E24" s="7"/>
      <c r="F24" s="60"/>
      <c r="G24" s="22"/>
      <c r="H24" s="22"/>
      <c r="I24" s="61"/>
      <c r="J24" s="7"/>
      <c r="K24" s="163" t="s">
        <v>152</v>
      </c>
      <c r="L24" s="36"/>
      <c r="M24" s="36"/>
      <c r="N24" s="164"/>
      <c r="O24" s="7"/>
      <c r="P24" s="7"/>
      <c r="Q24" s="7"/>
      <c r="R24" s="7"/>
      <c r="S24" s="7"/>
    </row>
    <row r="25" spans="1:19" ht="14.25" x14ac:dyDescent="0.2">
      <c r="A25" s="60"/>
      <c r="B25" s="22"/>
      <c r="C25" s="22"/>
      <c r="D25" s="61"/>
      <c r="E25" s="7"/>
      <c r="F25" s="60"/>
      <c r="G25" s="22"/>
      <c r="H25" s="22"/>
      <c r="I25" s="61"/>
      <c r="J25" s="7"/>
      <c r="K25" s="163" t="s">
        <v>39</v>
      </c>
      <c r="L25" s="36"/>
      <c r="M25" s="36"/>
      <c r="N25" s="164"/>
      <c r="O25" s="7"/>
      <c r="P25" s="7"/>
      <c r="Q25" s="7"/>
      <c r="R25" s="7"/>
      <c r="S25" s="7"/>
    </row>
    <row r="26" spans="1:19" ht="14.25" x14ac:dyDescent="0.2">
      <c r="A26" s="60"/>
      <c r="B26" s="22"/>
      <c r="C26" s="22"/>
      <c r="D26" s="61"/>
      <c r="E26" s="7"/>
      <c r="F26" s="60"/>
      <c r="G26" s="22"/>
      <c r="H26" s="22"/>
      <c r="I26" s="61"/>
      <c r="J26" s="7"/>
      <c r="K26" s="163" t="s">
        <v>536</v>
      </c>
      <c r="L26" s="36">
        <f>SUM(L15:L25)</f>
        <v>0</v>
      </c>
      <c r="M26" s="36">
        <f t="shared" ref="M26:N26" si="1">SUM(M15:M25)</f>
        <v>0</v>
      </c>
      <c r="N26" s="164">
        <f t="shared" si="1"/>
        <v>0</v>
      </c>
      <c r="O26" s="7"/>
      <c r="P26" s="7"/>
      <c r="Q26" s="7"/>
      <c r="R26" s="7"/>
      <c r="S26" s="7"/>
    </row>
    <row r="27" spans="1:19" ht="14.25" x14ac:dyDescent="0.2">
      <c r="A27" s="60"/>
      <c r="B27" s="22"/>
      <c r="C27" s="22"/>
      <c r="D27" s="61"/>
      <c r="E27" s="7"/>
      <c r="F27" s="60"/>
      <c r="G27" s="22"/>
      <c r="H27" s="22"/>
      <c r="I27" s="61"/>
      <c r="J27" s="7"/>
      <c r="K27" s="163"/>
      <c r="L27" s="36"/>
      <c r="M27" s="36"/>
      <c r="N27" s="164"/>
      <c r="O27" s="7"/>
      <c r="P27" s="7"/>
      <c r="Q27" s="7"/>
      <c r="R27" s="7"/>
      <c r="S27" s="7"/>
    </row>
    <row r="28" spans="1:19" ht="15" thickBot="1" x14ac:dyDescent="0.25">
      <c r="A28" s="62"/>
      <c r="B28" s="63"/>
      <c r="C28" s="63"/>
      <c r="D28" s="64"/>
      <c r="E28" s="7"/>
      <c r="F28" s="62"/>
      <c r="G28" s="63"/>
      <c r="H28" s="63"/>
      <c r="I28" s="64"/>
      <c r="J28" s="7"/>
      <c r="K28" s="167" t="s">
        <v>537</v>
      </c>
      <c r="L28" s="168">
        <f>L13+L26</f>
        <v>0</v>
      </c>
      <c r="M28" s="168">
        <f t="shared" ref="M28:N28" si="2">M13+M26</f>
        <v>0</v>
      </c>
      <c r="N28" s="169">
        <f t="shared" si="2"/>
        <v>0</v>
      </c>
      <c r="O28" s="7"/>
      <c r="P28" s="7"/>
      <c r="Q28" s="7"/>
      <c r="R28" s="7"/>
      <c r="S28" s="7"/>
    </row>
    <row r="29" spans="1:19" x14ac:dyDescent="0.2"/>
    <row r="30" spans="1:19" ht="50.1" customHeight="1" x14ac:dyDescent="0.2">
      <c r="Q30" t="b">
        <v>0</v>
      </c>
    </row>
    <row r="31" spans="1:19" x14ac:dyDescent="0.2">
      <c r="Q31" t="str">
        <f ca="1">IF(Q30=TRUE, "Saved at " &amp; TEXT(NOW(), "hh:mm:ss AM/PM"), "")</f>
        <v/>
      </c>
    </row>
    <row r="32" spans="1:19" x14ac:dyDescent="0.2"/>
    <row r="33" customFormat="1" x14ac:dyDescent="0.2"/>
    <row r="34" customFormat="1" hidden="1" x14ac:dyDescent="0.2"/>
    <row r="35" customFormat="1" hidden="1" x14ac:dyDescent="0.2"/>
    <row r="36" customFormat="1" hidden="1" x14ac:dyDescent="0.2"/>
    <row r="37" customFormat="1" hidden="1" x14ac:dyDescent="0.2"/>
    <row r="38" customFormat="1" hidden="1" x14ac:dyDescent="0.2"/>
    <row r="39" customFormat="1" hidden="1" x14ac:dyDescent="0.2"/>
    <row r="40" customFormat="1" hidden="1" x14ac:dyDescent="0.2"/>
    <row r="41" customFormat="1" hidden="1" x14ac:dyDescent="0.2"/>
    <row r="42" customFormat="1" hidden="1" x14ac:dyDescent="0.2"/>
    <row r="43" customFormat="1" hidden="1" x14ac:dyDescent="0.2"/>
    <row r="44" customFormat="1" hidden="1" x14ac:dyDescent="0.2"/>
    <row r="45" customFormat="1" hidden="1" x14ac:dyDescent="0.2"/>
    <row r="46" customFormat="1" hidden="1" x14ac:dyDescent="0.2"/>
    <row r="47" customFormat="1" hidden="1" x14ac:dyDescent="0.2"/>
    <row r="48" customFormat="1" hidden="1" x14ac:dyDescent="0.2"/>
    <row r="49" customFormat="1" hidden="1" x14ac:dyDescent="0.2"/>
    <row r="50" customFormat="1" hidden="1" x14ac:dyDescent="0.2"/>
    <row r="51" customFormat="1" hidden="1" x14ac:dyDescent="0.2"/>
    <row r="52" customFormat="1" hidden="1" x14ac:dyDescent="0.2"/>
    <row r="53" customFormat="1" hidden="1" x14ac:dyDescent="0.2"/>
    <row r="54" customFormat="1" hidden="1" x14ac:dyDescent="0.2"/>
    <row r="55" customFormat="1" hidden="1" x14ac:dyDescent="0.2"/>
    <row r="56" customFormat="1" hidden="1" x14ac:dyDescent="0.2"/>
    <row r="57" customFormat="1" hidden="1" x14ac:dyDescent="0.2"/>
    <row r="58" customFormat="1" hidden="1" x14ac:dyDescent="0.2"/>
    <row r="59" customFormat="1" hidden="1" x14ac:dyDescent="0.2"/>
    <row r="60" customFormat="1" hidden="1" x14ac:dyDescent="0.2"/>
    <row r="61" customFormat="1" hidden="1" x14ac:dyDescent="0.2"/>
    <row r="62" customFormat="1" hidden="1" x14ac:dyDescent="0.2"/>
    <row r="63" customFormat="1" hidden="1" x14ac:dyDescent="0.2"/>
    <row r="64" customFormat="1" hidden="1" x14ac:dyDescent="0.2"/>
    <row r="80" spans="17:17" hidden="1" x14ac:dyDescent="0.2">
      <c r="Q80" t="b">
        <v>1</v>
      </c>
    </row>
    <row r="81" customFormat="1" hidden="1" x14ac:dyDescent="0.2"/>
    <row r="82" customFormat="1" hidden="1" x14ac:dyDescent="0.2"/>
    <row r="83" customFormat="1" hidden="1" x14ac:dyDescent="0.2"/>
    <row r="84" customFormat="1" hidden="1" x14ac:dyDescent="0.2"/>
    <row r="85" customFormat="1" hidden="1" x14ac:dyDescent="0.2"/>
    <row r="86" customFormat="1" hidden="1" x14ac:dyDescent="0.2"/>
  </sheetData>
  <mergeCells count="47">
    <mergeCell ref="A1:D1"/>
    <mergeCell ref="F1:N1"/>
    <mergeCell ref="R1:S1"/>
    <mergeCell ref="F16:G16"/>
    <mergeCell ref="H16:I16"/>
    <mergeCell ref="F13:G13"/>
    <mergeCell ref="H13:I13"/>
    <mergeCell ref="F14:G14"/>
    <mergeCell ref="H14:I14"/>
    <mergeCell ref="F15:G15"/>
    <mergeCell ref="H15:I15"/>
    <mergeCell ref="F10:G10"/>
    <mergeCell ref="H10:I10"/>
    <mergeCell ref="F11:G11"/>
    <mergeCell ref="H11:I11"/>
    <mergeCell ref="F12:G12"/>
    <mergeCell ref="A12:B12"/>
    <mergeCell ref="H12:I12"/>
    <mergeCell ref="A13:B13"/>
    <mergeCell ref="A14:B14"/>
    <mergeCell ref="F6:G6"/>
    <mergeCell ref="H6:I6"/>
    <mergeCell ref="F7:G7"/>
    <mergeCell ref="H7:I7"/>
    <mergeCell ref="F8:G8"/>
    <mergeCell ref="H8:I8"/>
    <mergeCell ref="F9:G9"/>
    <mergeCell ref="H9:I9"/>
    <mergeCell ref="C12:D12"/>
    <mergeCell ref="C13:D13"/>
    <mergeCell ref="C14:D14"/>
    <mergeCell ref="A6:B6"/>
    <mergeCell ref="C11:D11"/>
    <mergeCell ref="A5:D5"/>
    <mergeCell ref="F5:I5"/>
    <mergeCell ref="K5:N5"/>
    <mergeCell ref="P5:S5"/>
    <mergeCell ref="C6:D6"/>
    <mergeCell ref="C7:D7"/>
    <mergeCell ref="C8:D8"/>
    <mergeCell ref="C9:D9"/>
    <mergeCell ref="C10:D10"/>
    <mergeCell ref="A8:B8"/>
    <mergeCell ref="A9:B9"/>
    <mergeCell ref="A10:B10"/>
    <mergeCell ref="A11:B11"/>
    <mergeCell ref="A7:B7"/>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16</xdr:col>
                    <xdr:colOff>76200</xdr:colOff>
                    <xdr:row>29</xdr:row>
                    <xdr:rowOff>9525</xdr:rowOff>
                  </from>
                  <to>
                    <xdr:col>17</xdr:col>
                    <xdr:colOff>304800</xdr:colOff>
                    <xdr:row>29</xdr:row>
                    <xdr:rowOff>581025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G X H r W M L c g / i k A A A A 9 g A A A B I A H A B D b 2 5 m a W c v U G F j a 2 F n Z S 5 4 b W w g o h g A K K A U A A A A A A A A A A A A A A A A A A A A A A A A A A A A h Y 9 B D o I w F E S v Q r q n L S V G Q 0 q J c S u J i d G 4 b U q F R v g Y W i x 3 c + G R v I I Y R d 2 5 n D d v M X O / 3 n g 2 N H V w 0 Z 0 1 L a Q o w h Q F G l R b G C h T 1 L t j u E C Z 4 B u p T r L U w S i D T Q Z b p K h y 7 p w Q 4 r 3 H P s Z t V x J G a U Q O + X q r K t 1 I 9 J H N f z k 0 Y J 0 E p Z H g + 9 c Y w X A U U z x j c 0 w 5 m S D P D X w F N u 5 9 t j + Q r / r a 9 Z 0 W G s L l j p M p c v L + I B 5 Q S w M E F A A C A A g A G X H r 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l x 6 1 g o i k e 4 D g A A A B E A A A A T A B w A R m 9 y b X V s Y X M v U 2 V j d G l v b j E u b S C i G A A o o B Q A A A A A A A A A A A A A A A A A A A A A A A A A A A A r T k 0 u y c z P U w i G 0 I b W A F B L A Q I t A B Q A A g A I A B l x 6 1 j C 3 I P 4 p A A A A P Y A A A A S A A A A A A A A A A A A A A A A A A A A A A B D b 2 5 m a W c v U G F j a 2 F n Z S 5 4 b W x Q S w E C L Q A U A A I A C A A Z c e t Y D 8 r p q 6 Q A A A D p A A A A E w A A A A A A A A A A A A A A A A D w A A A A W 0 N v b n R l b n R f V H l w Z X N d L n h t b F B L A Q I t A B Q A A g A I A B l x 6 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n + c z n 5 f g B Q I e N 7 n P w K 7 f K A A A A A A I A A A A A A B B m A A A A A Q A A I A A A A M e v w y m Q O r p n z P 6 3 S Y l B l 5 i J g G H s R B X e U t A J 8 q + T 8 w i L A A A A A A 6 A A A A A A g A A I A A A A B V m H 0 e I x x / y 4 C Y Z d e w a 5 c z / m M Y v A y p n A V J G 6 Z 2 X C b Z X U A A A A E A / h o R R M 9 G Q 8 3 q T v h S E E c h r t K 6 l n r J 3 6 7 w Z E L t 5 J g y J 6 U l u Y g B 1 K H G 0 9 r 7 C u 0 m 7 D O n Z 6 L v M P p q L o 4 t n X l I q 8 5 s T 9 w d + V 8 l 6 H i L q Q Z T 6 k k s u Q A A A A J B T z l C Q y y 4 t / D E + i c d z I T n h t R k 1 j S w 4 Q f L V 2 C 5 b E 0 1 h K n Y f F 3 w E f a 9 U P P E S j J 6 P D c j e S W H w k r a j K n q l n + r x n I g = < / D a t a M a s h u p > 
</file>

<file path=customXml/itemProps1.xml><?xml version="1.0" encoding="utf-8"?>
<ds:datastoreItem xmlns:ds="http://schemas.openxmlformats.org/officeDocument/2006/customXml" ds:itemID="{C749D9A0-095A-4B3D-86CA-45DEC07084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11</vt:i4>
      </vt:variant>
    </vt:vector>
  </HeadingPairs>
  <TitlesOfParts>
    <vt:vector size="27" baseType="lpstr">
      <vt:lpstr>University List</vt:lpstr>
      <vt:lpstr>Welcome</vt:lpstr>
      <vt:lpstr>Instructions</vt:lpstr>
      <vt:lpstr>Data Def - Classification</vt:lpstr>
      <vt:lpstr>Data Def - Data</vt:lpstr>
      <vt:lpstr>FTE</vt:lpstr>
      <vt:lpstr>Age Profile</vt:lpstr>
      <vt:lpstr>Length of Service</vt:lpstr>
      <vt:lpstr>Staffing &amp; Ind Aus</vt:lpstr>
      <vt:lpstr>Academic Qualification</vt:lpstr>
      <vt:lpstr>Turnover</vt:lpstr>
      <vt:lpstr>Recruitment</vt:lpstr>
      <vt:lpstr>Finance &amp; GPG</vt:lpstr>
      <vt:lpstr>WHS</vt:lpstr>
      <vt:lpstr>Upload</vt:lpstr>
      <vt:lpstr>Score</vt:lpstr>
      <vt:lpstr>AcademicQual</vt:lpstr>
      <vt:lpstr>AgeProfile</vt:lpstr>
      <vt:lpstr>Finance</vt:lpstr>
      <vt:lpstr>FTE</vt:lpstr>
      <vt:lpstr>HRIS</vt:lpstr>
      <vt:lpstr>LOS</vt:lpstr>
      <vt:lpstr>NavigationPane</vt:lpstr>
      <vt:lpstr>Recruitment</vt:lpstr>
      <vt:lpstr>Staffing</vt:lpstr>
      <vt:lpstr>Turnover</vt:lpstr>
      <vt:lpstr>WHS</vt:lpstr>
    </vt:vector>
  </TitlesOfParts>
  <Company>Queensland University of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jude g</dc:creator>
  <cp:lastModifiedBy>Jeslynn Ng</cp:lastModifiedBy>
  <cp:lastPrinted>2024-11-12T01:00:02Z</cp:lastPrinted>
  <dcterms:created xsi:type="dcterms:W3CDTF">2008-01-04T04:11:07Z</dcterms:created>
  <dcterms:modified xsi:type="dcterms:W3CDTF">2025-04-07T06:15:43Z</dcterms:modified>
</cp:coreProperties>
</file>